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 firstSheet="1" activeTab="4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10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6" i="5" l="1"/>
  <c r="J46" i="5"/>
  <c r="H46" i="5"/>
  <c r="H45" i="5"/>
  <c r="H44" i="5"/>
  <c r="F46" i="5"/>
  <c r="GV27" i="5"/>
  <c r="GS27" i="5"/>
  <c r="GH27" i="5"/>
  <c r="GX27" i="5"/>
  <c r="GU27" i="5"/>
  <c r="GR27" i="5"/>
  <c r="EL27" i="5"/>
  <c r="FE27" i="5"/>
  <c r="FB27" i="5"/>
  <c r="EY27" i="5"/>
  <c r="EV27" i="5"/>
  <c r="ES27" i="5"/>
  <c r="EF27" i="5"/>
  <c r="EC27" i="5"/>
  <c r="DZ27" i="5"/>
  <c r="DW27" i="5"/>
  <c r="EP27" i="5"/>
  <c r="EM27" i="5"/>
  <c r="EJ27" i="5"/>
  <c r="EG27" i="5"/>
  <c r="ED27" i="5"/>
  <c r="EA27" i="5"/>
  <c r="DX27" i="5"/>
  <c r="DU27" i="5"/>
  <c r="J37" i="5"/>
  <c r="F37" i="5"/>
  <c r="D37" i="5"/>
  <c r="D32" i="5"/>
  <c r="D31" i="5"/>
  <c r="D30" i="5"/>
  <c r="CX27" i="5"/>
  <c r="CU27" i="5"/>
  <c r="CR27" i="5"/>
  <c r="CO27" i="5"/>
  <c r="CL27" i="5"/>
  <c r="CI27" i="5"/>
  <c r="CZ27" i="5"/>
  <c r="CW27" i="5"/>
  <c r="CT27" i="5"/>
  <c r="CQ27" i="5"/>
  <c r="CN27" i="5"/>
  <c r="CK27" i="5"/>
  <c r="BS27" i="5"/>
  <c r="BC27" i="5"/>
  <c r="BB27" i="5"/>
  <c r="AZ27" i="5"/>
  <c r="AJ27" i="5" l="1"/>
  <c r="AH27" i="5"/>
  <c r="AG27" i="5"/>
  <c r="S27" i="5"/>
  <c r="T27" i="5"/>
  <c r="Q27" i="5"/>
  <c r="G22" i="10"/>
  <c r="D22" i="10"/>
  <c r="C22" i="10"/>
  <c r="IT21" i="10" l="1"/>
  <c r="IT22" i="10" s="1"/>
  <c r="IS21" i="10"/>
  <c r="IS22" i="10" s="1"/>
  <c r="IR21" i="10"/>
  <c r="IR22" i="10" s="1"/>
  <c r="IQ21" i="10"/>
  <c r="IQ22" i="10" s="1"/>
  <c r="IP21" i="10"/>
  <c r="IP22" i="10" s="1"/>
  <c r="IO21" i="10"/>
  <c r="IO22" i="10" s="1"/>
  <c r="IN21" i="10"/>
  <c r="IN22" i="10" s="1"/>
  <c r="IM21" i="10"/>
  <c r="IM22" i="10" s="1"/>
  <c r="IL21" i="10"/>
  <c r="IL22" i="10" s="1"/>
  <c r="IK21" i="10"/>
  <c r="IK22" i="10" s="1"/>
  <c r="IJ21" i="10"/>
  <c r="IJ22" i="10" s="1"/>
  <c r="II21" i="10"/>
  <c r="II22" i="10" s="1"/>
  <c r="IH21" i="10"/>
  <c r="IH22" i="10" s="1"/>
  <c r="IG21" i="10"/>
  <c r="IG22" i="10" s="1"/>
  <c r="IF21" i="10"/>
  <c r="IF22" i="10" s="1"/>
  <c r="IE21" i="10"/>
  <c r="IE22" i="10" s="1"/>
  <c r="ID21" i="10"/>
  <c r="ID22" i="10" s="1"/>
  <c r="IC21" i="10"/>
  <c r="IC22" i="10" s="1"/>
  <c r="IB21" i="10"/>
  <c r="IB22" i="10" s="1"/>
  <c r="IA21" i="10"/>
  <c r="IA22" i="10" s="1"/>
  <c r="HZ21" i="10"/>
  <c r="HZ22" i="10" s="1"/>
  <c r="HY21" i="10"/>
  <c r="HY22" i="10" s="1"/>
  <c r="HX21" i="10"/>
  <c r="HX22" i="10" s="1"/>
  <c r="HW21" i="10"/>
  <c r="HW22" i="10" s="1"/>
  <c r="HV21" i="10"/>
  <c r="HV22" i="10" s="1"/>
  <c r="HU21" i="10"/>
  <c r="HU22" i="10" s="1"/>
  <c r="HT21" i="10"/>
  <c r="HT22" i="10" s="1"/>
  <c r="HS21" i="10"/>
  <c r="HS22" i="10" s="1"/>
  <c r="HR21" i="10"/>
  <c r="HR22" i="10" s="1"/>
  <c r="HQ21" i="10"/>
  <c r="HQ22" i="10" s="1"/>
  <c r="HP21" i="10"/>
  <c r="HP22" i="10" s="1"/>
  <c r="HO21" i="10"/>
  <c r="HO22" i="10" s="1"/>
  <c r="HN21" i="10"/>
  <c r="HN22" i="10" s="1"/>
  <c r="HM21" i="10"/>
  <c r="HM22" i="10" s="1"/>
  <c r="HL21" i="10"/>
  <c r="HL22" i="10" s="1"/>
  <c r="HK21" i="10"/>
  <c r="HK22" i="10" s="1"/>
  <c r="HJ21" i="10"/>
  <c r="HJ22" i="10" s="1"/>
  <c r="HI21" i="10"/>
  <c r="HI22" i="10" s="1"/>
  <c r="HH21" i="10"/>
  <c r="HH22" i="10" s="1"/>
  <c r="HG21" i="10"/>
  <c r="HG22" i="10" s="1"/>
  <c r="HF21" i="10"/>
  <c r="HF22" i="10" s="1"/>
  <c r="HE21" i="10"/>
  <c r="HE22" i="10" s="1"/>
  <c r="HD21" i="10"/>
  <c r="HD22" i="10" s="1"/>
  <c r="HC21" i="10"/>
  <c r="HC22" i="10" s="1"/>
  <c r="HB21" i="10"/>
  <c r="HB22" i="10" s="1"/>
  <c r="HA21" i="10"/>
  <c r="HA22" i="10" s="1"/>
  <c r="GZ21" i="10"/>
  <c r="GZ22" i="10" s="1"/>
  <c r="GY21" i="10"/>
  <c r="GY22" i="10" s="1"/>
  <c r="GX21" i="10"/>
  <c r="GX22" i="10" s="1"/>
  <c r="GW21" i="10"/>
  <c r="GW22" i="10" s="1"/>
  <c r="GV21" i="10"/>
  <c r="GV22" i="10" s="1"/>
  <c r="GU21" i="10"/>
  <c r="GU22" i="10" s="1"/>
  <c r="GT21" i="10"/>
  <c r="GT22" i="10" s="1"/>
  <c r="GS21" i="10"/>
  <c r="GS22" i="10" s="1"/>
  <c r="GR21" i="10"/>
  <c r="GR22" i="10" s="1"/>
  <c r="GQ21" i="10"/>
  <c r="GQ22" i="10" s="1"/>
  <c r="GP21" i="10"/>
  <c r="GP22" i="10" s="1"/>
  <c r="GO21" i="10"/>
  <c r="GO22" i="10" s="1"/>
  <c r="GN21" i="10"/>
  <c r="GN22" i="10" s="1"/>
  <c r="GM21" i="10"/>
  <c r="GM22" i="10" s="1"/>
  <c r="GL21" i="10"/>
  <c r="GL22" i="10" s="1"/>
  <c r="GK21" i="10"/>
  <c r="GK22" i="10" s="1"/>
  <c r="GJ21" i="10"/>
  <c r="GJ22" i="10" s="1"/>
  <c r="GI21" i="10"/>
  <c r="GI22" i="10" s="1"/>
  <c r="GH21" i="10"/>
  <c r="GH22" i="10" s="1"/>
  <c r="GG21" i="10"/>
  <c r="GG22" i="10" s="1"/>
  <c r="GF21" i="10"/>
  <c r="GF22" i="10" s="1"/>
  <c r="GE21" i="10"/>
  <c r="GE22" i="10" s="1"/>
  <c r="GD21" i="10"/>
  <c r="GD22" i="10" s="1"/>
  <c r="GC21" i="10"/>
  <c r="GC22" i="10" s="1"/>
  <c r="GB21" i="10"/>
  <c r="GB22" i="10" s="1"/>
  <c r="GA21" i="10"/>
  <c r="GA22" i="10" s="1"/>
  <c r="FZ21" i="10"/>
  <c r="FZ22" i="10" s="1"/>
  <c r="FY21" i="10"/>
  <c r="FY22" i="10" s="1"/>
  <c r="FX21" i="10"/>
  <c r="FX22" i="10" s="1"/>
  <c r="FW21" i="10"/>
  <c r="FW22" i="10" s="1"/>
  <c r="FV21" i="10"/>
  <c r="FV22" i="10" s="1"/>
  <c r="FU21" i="10"/>
  <c r="FU22" i="10" s="1"/>
  <c r="FT21" i="10"/>
  <c r="FT22" i="10" s="1"/>
  <c r="FS21" i="10"/>
  <c r="FS22" i="10" s="1"/>
  <c r="FR21" i="10"/>
  <c r="FR22" i="10" s="1"/>
  <c r="FQ21" i="10"/>
  <c r="FQ22" i="10" s="1"/>
  <c r="FP21" i="10"/>
  <c r="FP22" i="10" s="1"/>
  <c r="FO21" i="10"/>
  <c r="FO22" i="10" s="1"/>
  <c r="FN21" i="10"/>
  <c r="FN22" i="10" s="1"/>
  <c r="FM21" i="10"/>
  <c r="FM22" i="10" s="1"/>
  <c r="FL21" i="10"/>
  <c r="FL22" i="10" s="1"/>
  <c r="FK21" i="10"/>
  <c r="FK22" i="10" s="1"/>
  <c r="FJ21" i="10"/>
  <c r="FJ22" i="10" s="1"/>
  <c r="FI21" i="10"/>
  <c r="FI22" i="10" s="1"/>
  <c r="FH21" i="10"/>
  <c r="FH22" i="10" s="1"/>
  <c r="FG21" i="10"/>
  <c r="FG22" i="10" s="1"/>
  <c r="FF21" i="10"/>
  <c r="FF22" i="10" s="1"/>
  <c r="FE21" i="10"/>
  <c r="FE22" i="10" s="1"/>
  <c r="FD21" i="10"/>
  <c r="FD22" i="10" s="1"/>
  <c r="FC21" i="10"/>
  <c r="FC22" i="10" s="1"/>
  <c r="FB21" i="10"/>
  <c r="FB22" i="10" s="1"/>
  <c r="FA21" i="10"/>
  <c r="FA22" i="10" s="1"/>
  <c r="EZ21" i="10"/>
  <c r="EZ22" i="10" s="1"/>
  <c r="EY21" i="10"/>
  <c r="EY22" i="10" s="1"/>
  <c r="EX21" i="10"/>
  <c r="EX22" i="10" s="1"/>
  <c r="EW21" i="10"/>
  <c r="EW22" i="10" s="1"/>
  <c r="EV21" i="10"/>
  <c r="EV22" i="10" s="1"/>
  <c r="EU21" i="10"/>
  <c r="EU22" i="10" s="1"/>
  <c r="ET21" i="10"/>
  <c r="ET22" i="10" s="1"/>
  <c r="ES21" i="10"/>
  <c r="ES22" i="10" s="1"/>
  <c r="ER21" i="10"/>
  <c r="ER22" i="10" s="1"/>
  <c r="EQ21" i="10"/>
  <c r="EQ22" i="10" s="1"/>
  <c r="EP21" i="10"/>
  <c r="EP22" i="10" s="1"/>
  <c r="EO21" i="10"/>
  <c r="EO22" i="10" s="1"/>
  <c r="EN21" i="10"/>
  <c r="EN22" i="10" s="1"/>
  <c r="EM21" i="10"/>
  <c r="EM22" i="10" s="1"/>
  <c r="EL21" i="10"/>
  <c r="EL22" i="10" s="1"/>
  <c r="EK21" i="10"/>
  <c r="EK22" i="10" s="1"/>
  <c r="EJ21" i="10"/>
  <c r="EJ22" i="10" s="1"/>
  <c r="EI21" i="10"/>
  <c r="EI22" i="10" s="1"/>
  <c r="EH21" i="10"/>
  <c r="EH22" i="10" s="1"/>
  <c r="EG21" i="10"/>
  <c r="EG22" i="10" s="1"/>
  <c r="EF21" i="10"/>
  <c r="EF22" i="10" s="1"/>
  <c r="EE21" i="10"/>
  <c r="EE22" i="10" s="1"/>
  <c r="ED21" i="10"/>
  <c r="ED22" i="10" s="1"/>
  <c r="EC21" i="10"/>
  <c r="EC22" i="10" s="1"/>
  <c r="EB21" i="10"/>
  <c r="EB22" i="10" s="1"/>
  <c r="EA21" i="10"/>
  <c r="EA22" i="10" s="1"/>
  <c r="DZ21" i="10"/>
  <c r="DZ22" i="10" s="1"/>
  <c r="DY21" i="10"/>
  <c r="DY22" i="10" s="1"/>
  <c r="DX21" i="10"/>
  <c r="DX22" i="10" s="1"/>
  <c r="DW21" i="10"/>
  <c r="DW22" i="10" s="1"/>
  <c r="DV21" i="10"/>
  <c r="DV22" i="10" s="1"/>
  <c r="DU21" i="10"/>
  <c r="DU22" i="10" s="1"/>
  <c r="DT21" i="10"/>
  <c r="DT22" i="10" s="1"/>
  <c r="DS21" i="10"/>
  <c r="DS22" i="10" s="1"/>
  <c r="DR21" i="10"/>
  <c r="DR22" i="10" s="1"/>
  <c r="DQ21" i="10"/>
  <c r="DQ22" i="10" s="1"/>
  <c r="DP21" i="10"/>
  <c r="DP22" i="10" s="1"/>
  <c r="DO21" i="10"/>
  <c r="DO22" i="10" s="1"/>
  <c r="DN21" i="10"/>
  <c r="DN22" i="10" s="1"/>
  <c r="DM21" i="10"/>
  <c r="DM22" i="10" s="1"/>
  <c r="DL21" i="10"/>
  <c r="DL22" i="10" s="1"/>
  <c r="DK21" i="10"/>
  <c r="DK22" i="10" s="1"/>
  <c r="DJ21" i="10"/>
  <c r="DJ22" i="10" s="1"/>
  <c r="DI21" i="10"/>
  <c r="DI22" i="10" s="1"/>
  <c r="DH21" i="10"/>
  <c r="DH22" i="10" s="1"/>
  <c r="DG21" i="10"/>
  <c r="DG22" i="10" s="1"/>
  <c r="DF21" i="10"/>
  <c r="DF22" i="10" s="1"/>
  <c r="DE21" i="10"/>
  <c r="DE22" i="10" s="1"/>
  <c r="DD21" i="10"/>
  <c r="DD22" i="10" s="1"/>
  <c r="DC21" i="10"/>
  <c r="DC22" i="10" s="1"/>
  <c r="DB21" i="10"/>
  <c r="DB22" i="10" s="1"/>
  <c r="DA21" i="10"/>
  <c r="DA22" i="10" s="1"/>
  <c r="CZ21" i="10"/>
  <c r="CZ22" i="10" s="1"/>
  <c r="CY21" i="10"/>
  <c r="CY22" i="10" s="1"/>
  <c r="CX21" i="10"/>
  <c r="CX22" i="10" s="1"/>
  <c r="CW21" i="10"/>
  <c r="CW22" i="10" s="1"/>
  <c r="CV21" i="10"/>
  <c r="CV22" i="10" s="1"/>
  <c r="CU21" i="10"/>
  <c r="CU22" i="10" s="1"/>
  <c r="CT21" i="10"/>
  <c r="CT22" i="10" s="1"/>
  <c r="CS21" i="10"/>
  <c r="CS22" i="10" s="1"/>
  <c r="CR21" i="10"/>
  <c r="CR22" i="10" s="1"/>
  <c r="CQ21" i="10"/>
  <c r="CQ22" i="10" s="1"/>
  <c r="CP21" i="10"/>
  <c r="CP22" i="10" s="1"/>
  <c r="CO21" i="10"/>
  <c r="CO22" i="10" s="1"/>
  <c r="CN21" i="10"/>
  <c r="CN22" i="10" s="1"/>
  <c r="CM21" i="10"/>
  <c r="CM22" i="10" s="1"/>
  <c r="CL21" i="10"/>
  <c r="CL22" i="10" s="1"/>
  <c r="CK21" i="10"/>
  <c r="CK22" i="10" s="1"/>
  <c r="CJ21" i="10"/>
  <c r="CJ22" i="10" s="1"/>
  <c r="CI21" i="10"/>
  <c r="CI22" i="10" s="1"/>
  <c r="CH21" i="10"/>
  <c r="CH22" i="10" s="1"/>
  <c r="CG21" i="10"/>
  <c r="CG22" i="10" s="1"/>
  <c r="CF21" i="10"/>
  <c r="CF22" i="10" s="1"/>
  <c r="CE21" i="10"/>
  <c r="CE22" i="10" s="1"/>
  <c r="CD21" i="10"/>
  <c r="CD22" i="10" s="1"/>
  <c r="CC21" i="10"/>
  <c r="CC22" i="10" s="1"/>
  <c r="CB21" i="10"/>
  <c r="CB22" i="10" s="1"/>
  <c r="CA21" i="10"/>
  <c r="CA22" i="10" s="1"/>
  <c r="BZ21" i="10"/>
  <c r="BZ22" i="10" s="1"/>
  <c r="BY21" i="10"/>
  <c r="BY22" i="10" s="1"/>
  <c r="BX21" i="10"/>
  <c r="BX22" i="10" s="1"/>
  <c r="BW21" i="10"/>
  <c r="BW22" i="10" s="1"/>
  <c r="BV21" i="10"/>
  <c r="BV22" i="10" s="1"/>
  <c r="BU21" i="10"/>
  <c r="BU22" i="10" s="1"/>
  <c r="BT21" i="10"/>
  <c r="BT22" i="10" s="1"/>
  <c r="BS21" i="10"/>
  <c r="BS22" i="10" s="1"/>
  <c r="BR21" i="10"/>
  <c r="BR22" i="10" s="1"/>
  <c r="BQ21" i="10"/>
  <c r="BQ22" i="10" s="1"/>
  <c r="BP21" i="10"/>
  <c r="BP22" i="10" s="1"/>
  <c r="BO21" i="10"/>
  <c r="BO22" i="10" s="1"/>
  <c r="BN21" i="10"/>
  <c r="BN22" i="10" s="1"/>
  <c r="BM21" i="10"/>
  <c r="BM22" i="10" s="1"/>
  <c r="BL21" i="10"/>
  <c r="BL22" i="10" s="1"/>
  <c r="BK21" i="10"/>
  <c r="BK22" i="10" s="1"/>
  <c r="BJ21" i="10"/>
  <c r="BJ22" i="10" s="1"/>
  <c r="BI21" i="10"/>
  <c r="BI22" i="10" s="1"/>
  <c r="BH21" i="10"/>
  <c r="BH22" i="10" s="1"/>
  <c r="BG21" i="10"/>
  <c r="BG22" i="10" s="1"/>
  <c r="BF21" i="10"/>
  <c r="BF22" i="10" s="1"/>
  <c r="BE21" i="10"/>
  <c r="BE22" i="10" s="1"/>
  <c r="BD21" i="10"/>
  <c r="BD22" i="10" s="1"/>
  <c r="BC21" i="10"/>
  <c r="BC22" i="10" s="1"/>
  <c r="BB21" i="10"/>
  <c r="BB22" i="10" s="1"/>
  <c r="BA21" i="10"/>
  <c r="BA22" i="10" s="1"/>
  <c r="AZ21" i="10"/>
  <c r="AZ22" i="10" s="1"/>
  <c r="AY21" i="10"/>
  <c r="AY22" i="10" s="1"/>
  <c r="AX21" i="10"/>
  <c r="AX22" i="10" s="1"/>
  <c r="AW21" i="10"/>
  <c r="AW22" i="10" s="1"/>
  <c r="AV21" i="10"/>
  <c r="AV22" i="10" s="1"/>
  <c r="AU21" i="10"/>
  <c r="AU22" i="10" s="1"/>
  <c r="AT21" i="10"/>
  <c r="AT22" i="10" s="1"/>
  <c r="AS21" i="10"/>
  <c r="AS22" i="10" s="1"/>
  <c r="AR21" i="10"/>
  <c r="AR22" i="10" s="1"/>
  <c r="AQ21" i="10"/>
  <c r="AQ22" i="10" s="1"/>
  <c r="AP21" i="10"/>
  <c r="AP22" i="10" s="1"/>
  <c r="AO21" i="10"/>
  <c r="AO22" i="10" s="1"/>
  <c r="AN21" i="10"/>
  <c r="AN22" i="10" s="1"/>
  <c r="AM21" i="10"/>
  <c r="AM22" i="10" s="1"/>
  <c r="AL21" i="10"/>
  <c r="AL22" i="10" s="1"/>
  <c r="AK21" i="10"/>
  <c r="AK22" i="10" s="1"/>
  <c r="AJ21" i="10"/>
  <c r="AJ22" i="10" s="1"/>
  <c r="AI21" i="10"/>
  <c r="AI22" i="10" s="1"/>
  <c r="AH21" i="10"/>
  <c r="AH22" i="10" s="1"/>
  <c r="AG21" i="10"/>
  <c r="AG22" i="10" s="1"/>
  <c r="AF21" i="10"/>
  <c r="AF22" i="10" s="1"/>
  <c r="AE21" i="10"/>
  <c r="AE22" i="10" s="1"/>
  <c r="AD21" i="10"/>
  <c r="AD22" i="10" s="1"/>
  <c r="AC21" i="10"/>
  <c r="AC22" i="10" s="1"/>
  <c r="AB21" i="10"/>
  <c r="AB22" i="10" s="1"/>
  <c r="AA21" i="10"/>
  <c r="AA22" i="10" s="1"/>
  <c r="Z21" i="10"/>
  <c r="Z22" i="10" s="1"/>
  <c r="Y21" i="10"/>
  <c r="Y22" i="10" s="1"/>
  <c r="X21" i="10"/>
  <c r="X22" i="10" s="1"/>
  <c r="W21" i="10"/>
  <c r="W22" i="10" s="1"/>
  <c r="V21" i="10"/>
  <c r="V22" i="10" s="1"/>
  <c r="U21" i="10"/>
  <c r="U22" i="10" s="1"/>
  <c r="T21" i="10"/>
  <c r="T22" i="10" s="1"/>
  <c r="S21" i="10"/>
  <c r="S22" i="10" s="1"/>
  <c r="R21" i="10"/>
  <c r="R22" i="10" s="1"/>
  <c r="Q21" i="10"/>
  <c r="Q22" i="10" s="1"/>
  <c r="P21" i="10"/>
  <c r="P22" i="10" s="1"/>
  <c r="O21" i="10"/>
  <c r="O22" i="10" s="1"/>
  <c r="N21" i="10"/>
  <c r="N22" i="10" s="1"/>
  <c r="M21" i="10"/>
  <c r="M22" i="10" s="1"/>
  <c r="L21" i="10"/>
  <c r="L22" i="10" s="1"/>
  <c r="K21" i="10"/>
  <c r="K22" i="10" s="1"/>
  <c r="J21" i="10"/>
  <c r="J22" i="10" s="1"/>
  <c r="I21" i="10"/>
  <c r="I22" i="10" s="1"/>
  <c r="H21" i="10"/>
  <c r="H22" i="10" s="1"/>
  <c r="G21" i="10"/>
  <c r="F21" i="10"/>
  <c r="F22" i="10" s="1"/>
  <c r="E21" i="10"/>
  <c r="E22" i="10" s="1"/>
  <c r="D21" i="10"/>
  <c r="C21" i="10"/>
  <c r="E26" i="10" l="1"/>
  <c r="D26" i="10" s="1"/>
  <c r="E30" i="10"/>
  <c r="E32" i="10"/>
  <c r="D32" i="10" s="1"/>
  <c r="G31" i="10"/>
  <c r="F31" i="10" s="1"/>
  <c r="I30" i="10"/>
  <c r="I32" i="10"/>
  <c r="H32" i="10" s="1"/>
  <c r="K31" i="10"/>
  <c r="J31" i="10" s="1"/>
  <c r="E36" i="10"/>
  <c r="D36" i="10" s="1"/>
  <c r="E40" i="10"/>
  <c r="D40" i="10" s="1"/>
  <c r="G39" i="10"/>
  <c r="G41" i="10"/>
  <c r="F41" i="10" s="1"/>
  <c r="I40" i="10"/>
  <c r="H40" i="10" s="1"/>
  <c r="K39" i="10"/>
  <c r="K41" i="10"/>
  <c r="J41" i="10" s="1"/>
  <c r="M40" i="10"/>
  <c r="L40" i="10" s="1"/>
  <c r="E43" i="10"/>
  <c r="E45" i="10"/>
  <c r="D45" i="10" s="1"/>
  <c r="D30" i="10"/>
  <c r="H30" i="10"/>
  <c r="E35" i="10"/>
  <c r="D35" i="10" s="1"/>
  <c r="E34" i="10"/>
  <c r="F39" i="10"/>
  <c r="J39" i="10"/>
  <c r="D43" i="10"/>
  <c r="D46" i="10" s="1"/>
  <c r="E25" i="10"/>
  <c r="E27" i="10"/>
  <c r="D27" i="10" s="1"/>
  <c r="E31" i="10"/>
  <c r="D31" i="10" s="1"/>
  <c r="G30" i="10"/>
  <c r="G32" i="10"/>
  <c r="F32" i="10" s="1"/>
  <c r="I31" i="10"/>
  <c r="H31" i="10" s="1"/>
  <c r="K30" i="10"/>
  <c r="K32" i="10"/>
  <c r="J32" i="10" s="1"/>
  <c r="E39" i="10"/>
  <c r="E41" i="10"/>
  <c r="D41" i="10" s="1"/>
  <c r="G40" i="10"/>
  <c r="F40" i="10" s="1"/>
  <c r="I39" i="10"/>
  <c r="I41" i="10"/>
  <c r="H41" i="10" s="1"/>
  <c r="K40" i="10"/>
  <c r="J40" i="10" s="1"/>
  <c r="M39" i="10"/>
  <c r="M41" i="10"/>
  <c r="L41" i="10" s="1"/>
  <c r="E44" i="10"/>
  <c r="D44" i="10" s="1"/>
  <c r="E28" i="10" l="1"/>
  <c r="E33" i="10" s="1"/>
  <c r="F42" i="10"/>
  <c r="I42" i="10"/>
  <c r="H39" i="10"/>
  <c r="H42" i="10" s="1"/>
  <c r="G33" i="10"/>
  <c r="F30" i="10"/>
  <c r="F33" i="10" s="1"/>
  <c r="J42" i="10"/>
  <c r="E37" i="10"/>
  <c r="D34" i="10"/>
  <c r="D37" i="10" s="1"/>
  <c r="H33" i="10"/>
  <c r="M42" i="10"/>
  <c r="L39" i="10"/>
  <c r="L42" i="10" s="1"/>
  <c r="E42" i="10"/>
  <c r="D39" i="10"/>
  <c r="D42" i="10" s="1"/>
  <c r="K33" i="10"/>
  <c r="J30" i="10"/>
  <c r="J33" i="10" s="1"/>
  <c r="D25" i="10"/>
  <c r="E46" i="10"/>
  <c r="K42" i="10"/>
  <c r="G42" i="10"/>
  <c r="I33" i="10"/>
  <c r="D28" i="10" l="1"/>
  <c r="D33" i="10" s="1"/>
  <c r="IR26" i="5"/>
  <c r="IR27" i="5" s="1"/>
  <c r="IS26" i="5"/>
  <c r="IS27" i="5" s="1"/>
  <c r="IT26" i="5"/>
  <c r="IT27" i="5" s="1"/>
  <c r="GP39" i="4"/>
  <c r="GP40" i="4" s="1"/>
  <c r="GQ39" i="4"/>
  <c r="GQ40" i="4" s="1"/>
  <c r="GR39" i="4"/>
  <c r="GR40" i="4" s="1"/>
  <c r="FO26" i="5" l="1"/>
  <c r="FO27" i="5" s="1"/>
  <c r="EI39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Q26" i="5"/>
  <c r="IQ27" i="5" s="1"/>
  <c r="IP26" i="5"/>
  <c r="IP27" i="5" s="1"/>
  <c r="IO26" i="5"/>
  <c r="IO27" i="5" s="1"/>
  <c r="IN26" i="5"/>
  <c r="IN27" i="5" s="1"/>
  <c r="IM26" i="5"/>
  <c r="IM27" i="5" s="1"/>
  <c r="IL26" i="5"/>
  <c r="IL27" i="5" s="1"/>
  <c r="IK26" i="5"/>
  <c r="IK27" i="5" s="1"/>
  <c r="IJ26" i="5"/>
  <c r="IJ27" i="5" s="1"/>
  <c r="II26" i="5"/>
  <c r="II27" i="5" s="1"/>
  <c r="IH26" i="5"/>
  <c r="IH27" i="5" s="1"/>
  <c r="IG26" i="5"/>
  <c r="IG27" i="5" s="1"/>
  <c r="IF26" i="5"/>
  <c r="IF27" i="5" s="1"/>
  <c r="IE26" i="5"/>
  <c r="IE27" i="5" s="1"/>
  <c r="ID26" i="5"/>
  <c r="ID27" i="5" s="1"/>
  <c r="IC26" i="5"/>
  <c r="IC27" i="5" s="1"/>
  <c r="IB26" i="5"/>
  <c r="IA26" i="5"/>
  <c r="IA27" i="5" s="1"/>
  <c r="HZ26" i="5"/>
  <c r="HZ27" i="5" s="1"/>
  <c r="HY26" i="5"/>
  <c r="HX26" i="5"/>
  <c r="HX27" i="5" s="1"/>
  <c r="HW26" i="5"/>
  <c r="HW27" i="5" s="1"/>
  <c r="HV26" i="5"/>
  <c r="HV27" i="5" s="1"/>
  <c r="HU26" i="5"/>
  <c r="HU27" i="5" s="1"/>
  <c r="HT26" i="5"/>
  <c r="HT27" i="5" s="1"/>
  <c r="HS26" i="5"/>
  <c r="HS27" i="5" s="1"/>
  <c r="HR26" i="5"/>
  <c r="HR27" i="5" s="1"/>
  <c r="HQ26" i="5"/>
  <c r="HQ27" i="5" s="1"/>
  <c r="HP26" i="5"/>
  <c r="HP27" i="5" s="1"/>
  <c r="HO26" i="5"/>
  <c r="HO27" i="5" s="1"/>
  <c r="HN26" i="5"/>
  <c r="HN27" i="5" s="1"/>
  <c r="HM26" i="5"/>
  <c r="HM27" i="5" s="1"/>
  <c r="HL26" i="5"/>
  <c r="HL27" i="5" s="1"/>
  <c r="HK26" i="5"/>
  <c r="HK27" i="5" s="1"/>
  <c r="HJ26" i="5"/>
  <c r="HJ27" i="5" s="1"/>
  <c r="HI26" i="5"/>
  <c r="HI27" i="5" s="1"/>
  <c r="HH26" i="5"/>
  <c r="HH27" i="5" s="1"/>
  <c r="HG26" i="5"/>
  <c r="HG27" i="5" s="1"/>
  <c r="HF26" i="5"/>
  <c r="HF27" i="5" s="1"/>
  <c r="HE26" i="5"/>
  <c r="HE27" i="5" s="1"/>
  <c r="HD26" i="5"/>
  <c r="HC26" i="5"/>
  <c r="HC27" i="5" s="1"/>
  <c r="HB26" i="5"/>
  <c r="HB27" i="5" s="1"/>
  <c r="HA26" i="5"/>
  <c r="HA27" i="5" s="1"/>
  <c r="GZ26" i="5"/>
  <c r="GZ27" i="5" s="1"/>
  <c r="GY26" i="5"/>
  <c r="GY27" i="5" s="1"/>
  <c r="GX26" i="5"/>
  <c r="GW26" i="5"/>
  <c r="GW27" i="5" s="1"/>
  <c r="GV26" i="5"/>
  <c r="GU26" i="5"/>
  <c r="GT26" i="5"/>
  <c r="GT27" i="5" s="1"/>
  <c r="GS26" i="5"/>
  <c r="GR26" i="5"/>
  <c r="GQ26" i="5"/>
  <c r="GQ27" i="5" s="1"/>
  <c r="GP26" i="5"/>
  <c r="GP27" i="5" s="1"/>
  <c r="GO26" i="5"/>
  <c r="GO27" i="5" s="1"/>
  <c r="GN26" i="5"/>
  <c r="GN27" i="5" s="1"/>
  <c r="GM26" i="5"/>
  <c r="GM27" i="5" s="1"/>
  <c r="GL26" i="5"/>
  <c r="GL27" i="5" s="1"/>
  <c r="GK26" i="5"/>
  <c r="GK27" i="5" s="1"/>
  <c r="GJ26" i="5"/>
  <c r="GJ27" i="5" s="1"/>
  <c r="GI26" i="5"/>
  <c r="GH26" i="5"/>
  <c r="GG26" i="5"/>
  <c r="GG27" i="5" s="1"/>
  <c r="GF26" i="5"/>
  <c r="GF27" i="5" s="1"/>
  <c r="GE26" i="5"/>
  <c r="GE27" i="5" s="1"/>
  <c r="GD26" i="5"/>
  <c r="GD27" i="5" s="1"/>
  <c r="GC26" i="5"/>
  <c r="GC27" i="5" s="1"/>
  <c r="GB26" i="5"/>
  <c r="GB27" i="5" s="1"/>
  <c r="GA26" i="5"/>
  <c r="GA27" i="5" s="1"/>
  <c r="FZ26" i="5"/>
  <c r="FZ27" i="5" s="1"/>
  <c r="FY26" i="5"/>
  <c r="FY27" i="5" s="1"/>
  <c r="FX26" i="5"/>
  <c r="FX27" i="5" s="1"/>
  <c r="FW26" i="5"/>
  <c r="FW27" i="5" s="1"/>
  <c r="FV26" i="5"/>
  <c r="FV27" i="5" s="1"/>
  <c r="FU26" i="5"/>
  <c r="FU27" i="5" s="1"/>
  <c r="FT26" i="5"/>
  <c r="FT27" i="5" s="1"/>
  <c r="FS26" i="5"/>
  <c r="FS27" i="5" s="1"/>
  <c r="FR26" i="5"/>
  <c r="FR27" i="5" s="1"/>
  <c r="FQ26" i="5"/>
  <c r="FQ27" i="5" s="1"/>
  <c r="FP26" i="5"/>
  <c r="FP27" i="5" s="1"/>
  <c r="FN26" i="5"/>
  <c r="FM26" i="5"/>
  <c r="FM27" i="5" s="1"/>
  <c r="FL26" i="5"/>
  <c r="FL27" i="5" s="1"/>
  <c r="FK26" i="5"/>
  <c r="FK27" i="5" s="1"/>
  <c r="FJ26" i="5"/>
  <c r="FJ27" i="5" s="1"/>
  <c r="FI26" i="5"/>
  <c r="FI27" i="5" s="1"/>
  <c r="FH26" i="5"/>
  <c r="FH27" i="5" s="1"/>
  <c r="FG26" i="5"/>
  <c r="FG27" i="5" s="1"/>
  <c r="FF26" i="5"/>
  <c r="FF27" i="5" s="1"/>
  <c r="FE26" i="5"/>
  <c r="FD26" i="5"/>
  <c r="FD27" i="5" s="1"/>
  <c r="FC26" i="5"/>
  <c r="FC27" i="5" s="1"/>
  <c r="FB26" i="5"/>
  <c r="FA26" i="5"/>
  <c r="FA27" i="5" s="1"/>
  <c r="EZ26" i="5"/>
  <c r="EZ27" i="5" s="1"/>
  <c r="EY26" i="5"/>
  <c r="EX26" i="5"/>
  <c r="EX27" i="5" s="1"/>
  <c r="EW26" i="5"/>
  <c r="EW27" i="5" s="1"/>
  <c r="EV26" i="5"/>
  <c r="EU26" i="5"/>
  <c r="EU27" i="5" s="1"/>
  <c r="ET26" i="5"/>
  <c r="ET27" i="5" s="1"/>
  <c r="ES26" i="5"/>
  <c r="ER26" i="5"/>
  <c r="ER27" i="5" s="1"/>
  <c r="EQ26" i="5"/>
  <c r="EQ27" i="5" s="1"/>
  <c r="EP26" i="5"/>
  <c r="EO26" i="5"/>
  <c r="EO27" i="5" s="1"/>
  <c r="EN26" i="5"/>
  <c r="EN27" i="5" s="1"/>
  <c r="EM26" i="5"/>
  <c r="EL26" i="5"/>
  <c r="EK26" i="5"/>
  <c r="EK27" i="5" s="1"/>
  <c r="EJ26" i="5"/>
  <c r="EI26" i="5"/>
  <c r="EI27" i="5" s="1"/>
  <c r="EH26" i="5"/>
  <c r="EH27" i="5" s="1"/>
  <c r="EG26" i="5"/>
  <c r="EF26" i="5"/>
  <c r="EE26" i="5"/>
  <c r="EE27" i="5" s="1"/>
  <c r="ED26" i="5"/>
  <c r="EC26" i="5"/>
  <c r="EB26" i="5"/>
  <c r="EB27" i="5" s="1"/>
  <c r="EA26" i="5"/>
  <c r="DZ26" i="5"/>
  <c r="DY26" i="5"/>
  <c r="DY27" i="5" s="1"/>
  <c r="DX26" i="5"/>
  <c r="DW26" i="5"/>
  <c r="DV26" i="5"/>
  <c r="DV27" i="5" s="1"/>
  <c r="DU26" i="5"/>
  <c r="DT26" i="5"/>
  <c r="DT27" i="5" s="1"/>
  <c r="DS26" i="5"/>
  <c r="DS27" i="5" s="1"/>
  <c r="DR26" i="5"/>
  <c r="DR27" i="5" s="1"/>
  <c r="DQ26" i="5"/>
  <c r="DQ27" i="5" s="1"/>
  <c r="DP26" i="5"/>
  <c r="DP27" i="5" s="1"/>
  <c r="DO26" i="5"/>
  <c r="DO27" i="5" s="1"/>
  <c r="DN26" i="5"/>
  <c r="DN27" i="5" s="1"/>
  <c r="DM26" i="5"/>
  <c r="DM27" i="5" s="1"/>
  <c r="DL26" i="5"/>
  <c r="DL27" i="5" s="1"/>
  <c r="DK26" i="5"/>
  <c r="DK27" i="5" s="1"/>
  <c r="DJ26" i="5"/>
  <c r="DJ27" i="5" s="1"/>
  <c r="DI26" i="5"/>
  <c r="DI27" i="5" s="1"/>
  <c r="DH26" i="5"/>
  <c r="DH27" i="5" s="1"/>
  <c r="DG26" i="5"/>
  <c r="DG27" i="5" s="1"/>
  <c r="DF26" i="5"/>
  <c r="DF27" i="5" s="1"/>
  <c r="DE26" i="5"/>
  <c r="DE27" i="5" s="1"/>
  <c r="DD26" i="5"/>
  <c r="DD27" i="5" s="1"/>
  <c r="DC26" i="5"/>
  <c r="DB26" i="5"/>
  <c r="DB27" i="5" s="1"/>
  <c r="DA26" i="5"/>
  <c r="DA27" i="5" s="1"/>
  <c r="CZ26" i="5"/>
  <c r="CY26" i="5"/>
  <c r="CY27" i="5" s="1"/>
  <c r="CX26" i="5"/>
  <c r="CW26" i="5"/>
  <c r="CV26" i="5"/>
  <c r="CV27" i="5" s="1"/>
  <c r="CU26" i="5"/>
  <c r="CT26" i="5"/>
  <c r="CS26" i="5"/>
  <c r="CS27" i="5" s="1"/>
  <c r="CR26" i="5"/>
  <c r="CQ26" i="5"/>
  <c r="CP26" i="5"/>
  <c r="CP27" i="5" s="1"/>
  <c r="CO26" i="5"/>
  <c r="CN26" i="5"/>
  <c r="CM26" i="5"/>
  <c r="CM27" i="5" s="1"/>
  <c r="CL26" i="5"/>
  <c r="CK26" i="5"/>
  <c r="CJ26" i="5"/>
  <c r="CJ27" i="5" s="1"/>
  <c r="CI26" i="5"/>
  <c r="CH26" i="5"/>
  <c r="CH27" i="5" s="1"/>
  <c r="CG26" i="5"/>
  <c r="CG27" i="5" s="1"/>
  <c r="CF26" i="5"/>
  <c r="CF27" i="5" s="1"/>
  <c r="CE26" i="5"/>
  <c r="CE27" i="5" s="1"/>
  <c r="CD26" i="5"/>
  <c r="CD27" i="5" s="1"/>
  <c r="CC26" i="5"/>
  <c r="CC27" i="5" s="1"/>
  <c r="CB26" i="5"/>
  <c r="CB27" i="5" s="1"/>
  <c r="CA26" i="5"/>
  <c r="CA27" i="5" s="1"/>
  <c r="BZ26" i="5"/>
  <c r="BZ27" i="5" s="1"/>
  <c r="BY26" i="5"/>
  <c r="BY27" i="5" s="1"/>
  <c r="BX26" i="5"/>
  <c r="BX27" i="5" s="1"/>
  <c r="BW26" i="5"/>
  <c r="BW27" i="5" s="1"/>
  <c r="BV26" i="5"/>
  <c r="BV27" i="5" s="1"/>
  <c r="BU26" i="5"/>
  <c r="BU27" i="5" s="1"/>
  <c r="BT26" i="5"/>
  <c r="BT27" i="5" s="1"/>
  <c r="BS26" i="5"/>
  <c r="BR26" i="5"/>
  <c r="BR27" i="5" s="1"/>
  <c r="BQ26" i="5"/>
  <c r="BQ27" i="5" s="1"/>
  <c r="BP26" i="5"/>
  <c r="BO26" i="5"/>
  <c r="BO27" i="5" s="1"/>
  <c r="BN26" i="5"/>
  <c r="BN27" i="5" s="1"/>
  <c r="BM26" i="5"/>
  <c r="BL26" i="5"/>
  <c r="BK26" i="5"/>
  <c r="BK27" i="5" s="1"/>
  <c r="BJ26" i="5"/>
  <c r="BJ27" i="5" s="1"/>
  <c r="BI26" i="5"/>
  <c r="BI27" i="5" s="1"/>
  <c r="BH26" i="5"/>
  <c r="BH27" i="5" s="1"/>
  <c r="BG26" i="5"/>
  <c r="BG27" i="5" s="1"/>
  <c r="BF26" i="5"/>
  <c r="BF27" i="5" s="1"/>
  <c r="BE26" i="5"/>
  <c r="BE27" i="5" s="1"/>
  <c r="BD26" i="5"/>
  <c r="BD27" i="5" s="1"/>
  <c r="BC26" i="5"/>
  <c r="BB26" i="5"/>
  <c r="BA26" i="5"/>
  <c r="BA27" i="5" s="1"/>
  <c r="AZ26" i="5"/>
  <c r="AY26" i="5"/>
  <c r="AY27" i="5" s="1"/>
  <c r="AX26" i="5"/>
  <c r="AX27" i="5" s="1"/>
  <c r="AW26" i="5"/>
  <c r="AW27" i="5" s="1"/>
  <c r="AV26" i="5"/>
  <c r="AV27" i="5" s="1"/>
  <c r="AU26" i="5"/>
  <c r="AU27" i="5" s="1"/>
  <c r="AT26" i="5"/>
  <c r="AT27" i="5" s="1"/>
  <c r="AS26" i="5"/>
  <c r="AS27" i="5" s="1"/>
  <c r="AR26" i="5"/>
  <c r="AQ26" i="5"/>
  <c r="AQ27" i="5" s="1"/>
  <c r="AP26" i="5"/>
  <c r="AP27" i="5" s="1"/>
  <c r="AO26" i="5"/>
  <c r="AO27" i="5" s="1"/>
  <c r="AN26" i="5"/>
  <c r="AN27" i="5" s="1"/>
  <c r="AM26" i="5"/>
  <c r="AM27" i="5" s="1"/>
  <c r="AL26" i="5"/>
  <c r="AL27" i="5" s="1"/>
  <c r="AK26" i="5"/>
  <c r="AK27" i="5" s="1"/>
  <c r="AJ26" i="5"/>
  <c r="AI26" i="5"/>
  <c r="AI27" i="5" s="1"/>
  <c r="AH26" i="5"/>
  <c r="AG26" i="5"/>
  <c r="AF26" i="5"/>
  <c r="AF27" i="5" s="1"/>
  <c r="AE26" i="5"/>
  <c r="AE27" i="5" s="1"/>
  <c r="AD26" i="5"/>
  <c r="AD27" i="5" s="1"/>
  <c r="AC26" i="5"/>
  <c r="AC27" i="5" s="1"/>
  <c r="AB26" i="5"/>
  <c r="AB27" i="5" s="1"/>
  <c r="AA26" i="5"/>
  <c r="AA27" i="5" s="1"/>
  <c r="Z26" i="5"/>
  <c r="Z27" i="5" s="1"/>
  <c r="Y26" i="5"/>
  <c r="Y27" i="5" s="1"/>
  <c r="X26" i="5"/>
  <c r="X27" i="5" s="1"/>
  <c r="W26" i="5"/>
  <c r="V26" i="5"/>
  <c r="V27" i="5" s="1"/>
  <c r="U26" i="5"/>
  <c r="U27" i="5" s="1"/>
  <c r="T26" i="5"/>
  <c r="S26" i="5"/>
  <c r="R26" i="5"/>
  <c r="R27" i="5" s="1"/>
  <c r="Q26" i="5"/>
  <c r="P26" i="5"/>
  <c r="P27" i="5" s="1"/>
  <c r="O26" i="5"/>
  <c r="O27" i="5" s="1"/>
  <c r="N26" i="5"/>
  <c r="N27" i="5" s="1"/>
  <c r="M26" i="5"/>
  <c r="M27" i="5" s="1"/>
  <c r="L26" i="5"/>
  <c r="L27" i="5" s="1"/>
  <c r="K26" i="5"/>
  <c r="K27" i="5" s="1"/>
  <c r="J26" i="5"/>
  <c r="J27" i="5" s="1"/>
  <c r="I26" i="5"/>
  <c r="I27" i="5" s="1"/>
  <c r="H26" i="5"/>
  <c r="H27" i="5" s="1"/>
  <c r="G26" i="5"/>
  <c r="G27" i="5" s="1"/>
  <c r="F26" i="5"/>
  <c r="F27" i="5" s="1"/>
  <c r="E26" i="5"/>
  <c r="E27" i="5" s="1"/>
  <c r="D26" i="5"/>
  <c r="D27" i="5" s="1"/>
  <c r="C26" i="5"/>
  <c r="C27" i="5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B39" i="4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V39" i="1"/>
  <c r="U39" i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H39" i="1"/>
  <c r="H40" i="1" s="1"/>
  <c r="G39" i="1"/>
  <c r="G40" i="1" s="1"/>
  <c r="F39" i="1"/>
  <c r="F40" i="1" s="1"/>
  <c r="E39" i="1"/>
  <c r="E40" i="1" s="1"/>
  <c r="D39" i="1"/>
  <c r="C39" i="1"/>
  <c r="D50" i="5" l="1"/>
  <c r="D49" i="5"/>
  <c r="D48" i="5"/>
  <c r="D63" i="4"/>
  <c r="D62" i="4"/>
  <c r="D61" i="4"/>
  <c r="GC40" i="4"/>
  <c r="E63" i="4" s="1"/>
  <c r="GB40" i="4"/>
  <c r="E62" i="4" s="1"/>
  <c r="D40" i="1"/>
  <c r="C40" i="1"/>
  <c r="IB27" i="5"/>
  <c r="E50" i="5" s="1"/>
  <c r="E49" i="5"/>
  <c r="E48" i="5"/>
  <c r="M44" i="5"/>
  <c r="M45" i="5"/>
  <c r="HY27" i="5"/>
  <c r="M46" i="5" s="1"/>
  <c r="K44" i="5"/>
  <c r="K45" i="5"/>
  <c r="HD27" i="5"/>
  <c r="K46" i="5" s="1"/>
  <c r="I44" i="5"/>
  <c r="I45" i="5"/>
  <c r="GI27" i="5"/>
  <c r="I46" i="5" s="1"/>
  <c r="G44" i="5"/>
  <c r="G45" i="5"/>
  <c r="FN27" i="5"/>
  <c r="G46" i="5" s="1"/>
  <c r="E44" i="5"/>
  <c r="D44" i="5" s="1"/>
  <c r="E45" i="5"/>
  <c r="D45" i="5" s="1"/>
  <c r="E46" i="5"/>
  <c r="D46" i="5" s="1"/>
  <c r="D39" i="5"/>
  <c r="E41" i="5"/>
  <c r="D41" i="5" s="1"/>
  <c r="DC27" i="5"/>
  <c r="K37" i="5" s="1"/>
  <c r="BP27" i="5"/>
  <c r="BM27" i="5"/>
  <c r="G37" i="5" s="1"/>
  <c r="E35" i="5"/>
  <c r="D35" i="5" s="1"/>
  <c r="E36" i="5"/>
  <c r="D36" i="5" s="1"/>
  <c r="AR27" i="5"/>
  <c r="E37" i="5" s="1"/>
  <c r="E30" i="5"/>
  <c r="E31" i="5"/>
  <c r="W27" i="5"/>
  <c r="GA40" i="4"/>
  <c r="E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E54" i="4" s="1"/>
  <c r="D54" i="4" s="1"/>
  <c r="BW40" i="4"/>
  <c r="E52" i="4" s="1"/>
  <c r="D52" i="4" s="1"/>
  <c r="BX40" i="4"/>
  <c r="E53" i="4" s="1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EY40" i="3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E45" i="3" s="1"/>
  <c r="D45" i="3" s="1"/>
  <c r="AG40" i="3"/>
  <c r="C40" i="3"/>
  <c r="E43" i="3" s="1"/>
  <c r="D43" i="3" s="1"/>
  <c r="R40" i="3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E48" i="3"/>
  <c r="D48" i="3" s="1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D50" i="2" s="1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48" i="1"/>
  <c r="D48" i="1" s="1"/>
  <c r="E49" i="1"/>
  <c r="D49" i="1" s="1"/>
  <c r="E50" i="1"/>
  <c r="D50" i="1" s="1"/>
  <c r="G50" i="1"/>
  <c r="F50" i="1" s="1"/>
  <c r="G48" i="1"/>
  <c r="G49" i="1"/>
  <c r="F49" i="1" s="1"/>
  <c r="U40" i="1"/>
  <c r="V40" i="1"/>
  <c r="E44" i="1" s="1"/>
  <c r="D44" i="1" s="1"/>
  <c r="W40" i="1"/>
  <c r="E45" i="1" s="1"/>
  <c r="D45" i="1" s="1"/>
  <c r="E52" i="1"/>
  <c r="D52" i="1" s="1"/>
  <c r="D40" i="5"/>
  <c r="E43" i="2"/>
  <c r="D43" i="2" s="1"/>
  <c r="E45" i="2"/>
  <c r="D45" i="2" s="1"/>
  <c r="E54" i="1"/>
  <c r="D54" i="1" s="1"/>
  <c r="E61" i="1"/>
  <c r="D61" i="1" s="1"/>
  <c r="E44" i="2"/>
  <c r="D44" i="2" s="1"/>
  <c r="E53" i="2"/>
  <c r="D53" i="2" s="1"/>
  <c r="E53" i="1"/>
  <c r="D53" i="1" s="1"/>
  <c r="E62" i="1"/>
  <c r="D62" i="1" s="1"/>
  <c r="E63" i="1"/>
  <c r="D63" i="1" s="1"/>
  <c r="E32" i="5"/>
  <c r="E62" i="2"/>
  <c r="D62" i="2" s="1"/>
  <c r="E63" i="2"/>
  <c r="D63" i="2" s="1"/>
  <c r="E33" i="5" l="1"/>
  <c r="G50" i="3"/>
  <c r="G49" i="3"/>
  <c r="F49" i="3" s="1"/>
  <c r="K38" i="5"/>
  <c r="J38" i="5"/>
  <c r="H48" i="3"/>
  <c r="H51" i="3" s="1"/>
  <c r="I51" i="3"/>
  <c r="G48" i="3"/>
  <c r="F48" i="3" s="1"/>
  <c r="E43" i="1"/>
  <c r="D43" i="1" s="1"/>
  <c r="D46" i="1" s="1"/>
  <c r="L47" i="5"/>
  <c r="M47" i="5"/>
  <c r="J47" i="5"/>
  <c r="K47" i="5"/>
  <c r="I47" i="5"/>
  <c r="H47" i="5"/>
  <c r="F47" i="5"/>
  <c r="G47" i="5"/>
  <c r="E42" i="5"/>
  <c r="H38" i="5"/>
  <c r="I38" i="5"/>
  <c r="F38" i="5"/>
  <c r="G38" i="5"/>
  <c r="D51" i="5"/>
  <c r="L59" i="4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D46" i="4"/>
  <c r="M60" i="3"/>
  <c r="L59" i="3"/>
  <c r="L60" i="3" s="1"/>
  <c r="K60" i="3"/>
  <c r="J59" i="3"/>
  <c r="J60" i="3" s="1"/>
  <c r="H60" i="3"/>
  <c r="I60" i="3"/>
  <c r="G60" i="3"/>
  <c r="F59" i="3"/>
  <c r="F60" i="3" s="1"/>
  <c r="D47" i="5"/>
  <c r="E38" i="5"/>
  <c r="E51" i="5"/>
  <c r="D55" i="4"/>
  <c r="F50" i="3"/>
  <c r="E51" i="3"/>
  <c r="E60" i="3"/>
  <c r="E64" i="3"/>
  <c r="D51" i="3"/>
  <c r="D64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0" i="1"/>
  <c r="G60" i="1"/>
  <c r="F48" i="1"/>
  <c r="F51" i="1" s="1"/>
  <c r="G51" i="1"/>
  <c r="D55" i="1"/>
  <c r="D64" i="1"/>
  <c r="D46" i="3"/>
  <c r="D60" i="4"/>
  <c r="E47" i="5"/>
  <c r="E46" i="3"/>
  <c r="D60" i="3"/>
  <c r="E55" i="3"/>
  <c r="D52" i="3"/>
  <c r="D55" i="3" s="1"/>
  <c r="E51" i="2"/>
  <c r="E60" i="2"/>
  <c r="E60" i="4"/>
  <c r="E55" i="1"/>
  <c r="D60" i="1"/>
  <c r="E64" i="2"/>
  <c r="E55" i="4"/>
  <c r="E64" i="1"/>
  <c r="E51" i="4"/>
  <c r="E51" i="1"/>
  <c r="D51" i="4"/>
  <c r="E46" i="4"/>
  <c r="E60" i="1"/>
  <c r="D64" i="2"/>
  <c r="D51" i="1"/>
  <c r="F51" i="3" l="1"/>
  <c r="G51" i="3"/>
  <c r="E46" i="1"/>
  <c r="E64" i="4"/>
  <c r="D64" i="4"/>
</calcChain>
</file>

<file path=xl/sharedStrings.xml><?xml version="1.0" encoding="utf-8"?>
<sst xmlns="http://schemas.openxmlformats.org/spreadsheetml/2006/main" count="2280" uniqueCount="1432">
  <si>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</si>
  <si>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</si>
  <si>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</si>
  <si>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</si>
  <si>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</si>
  <si>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</si>
  <si>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</si>
  <si>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</si>
  <si>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</si>
  <si>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</si>
  <si>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</si>
  <si>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</si>
  <si>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</si>
  <si>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</si>
  <si>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</si>
  <si>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</si>
  <si>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</si>
  <si>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</si>
  <si>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</si>
  <si>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</si>
  <si>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</si>
  <si>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</si>
  <si>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</si>
  <si>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</si>
  <si>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</si>
  <si>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</si>
  <si>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</si>
  <si>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</si>
  <si>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</si>
  <si>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</si>
  <si>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</si>
  <si>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</si>
  <si>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</si>
  <si>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</si>
  <si>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</si>
  <si>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</si>
  <si>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</si>
  <si>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</si>
  <si>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</si>
  <si>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</si>
  <si>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</si>
  <si>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</si>
  <si>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</si>
  <si>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</si>
  <si>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</si>
  <si>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</si>
  <si>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</si>
  <si>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</si>
  <si>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</si>
  <si>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</si>
  <si>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</si>
  <si>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</si>
  <si>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</si>
  <si>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</si>
  <si>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</si>
  <si>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</si>
  <si>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</si>
  <si>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</si>
  <si>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</si>
  <si>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</si>
  <si>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</si>
  <si>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</si>
  <si>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</si>
  <si>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</si>
  <si>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</si>
  <si>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</si>
  <si>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</si>
  <si>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</si>
  <si>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</si>
  <si>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</si>
  <si>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</si>
  <si>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</si>
  <si>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</si>
  <si>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</si>
  <si>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</si>
  <si>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</si>
  <si>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</si>
  <si>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</si>
  <si>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</si>
  <si>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</si>
  <si>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</si>
  <si>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</si>
  <si>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</si>
  <si>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</si>
  <si>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</si>
  <si>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</si>
  <si>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</si>
  <si>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</si>
  <si>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</si>
  <si>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</si>
  <si>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</si>
  <si>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</si>
  <si>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</si>
  <si>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</si>
  <si>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</si>
  <si>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</si>
  <si>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</si>
  <si>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</si>
  <si>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</si>
  <si>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</si>
  <si>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</si>
  <si>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</si>
  <si>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</si>
  <si>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</si>
  <si>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</si>
  <si>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</si>
  <si>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</si>
  <si>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</si>
  <si>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</si>
  <si>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</si>
  <si>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</si>
  <si>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</si>
  <si>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</si>
  <si>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</si>
  <si>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</si>
  <si>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</si>
  <si>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</si>
  <si>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</si>
  <si>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</si>
  <si>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</si>
  <si>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</si>
  <si>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</si>
  <si>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</si>
  <si>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</si>
  <si>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</si>
  <si>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</si>
  <si>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</si>
  <si>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</si>
  <si>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</si>
  <si>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</si>
  <si>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</si>
  <si>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</si>
  <si>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</si>
  <si>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</si>
  <si>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</si>
  <si>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</si>
  <si>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</si>
  <si>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</si>
  <si>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</si>
  <si>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</si>
  <si>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</si>
  <si>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</si>
  <si>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</si>
  <si>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</si>
  <si>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</si>
  <si>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</si>
  <si>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</si>
  <si>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</si>
  <si>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</si>
  <si>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</si>
  <si>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</si>
  <si>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</si>
  <si>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</si>
  <si>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</si>
  <si>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</si>
  <si>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</si>
  <si>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</si>
  <si>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</si>
  <si>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</si>
  <si>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</si>
  <si>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</si>
  <si>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</si>
  <si>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</si>
  <si>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</si>
  <si>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</si>
  <si>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</si>
  <si>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</si>
  <si>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</si>
  <si>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</si>
  <si>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</si>
  <si>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</si>
  <si>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</si>
  <si>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</si>
  <si>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</si>
  <si>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</si>
  <si>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</si>
  <si>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</si>
  <si>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</si>
  <si>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</si>
  <si>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</si>
  <si>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</si>
  <si>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</si>
  <si>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</si>
  <si>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</si>
  <si>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</si>
  <si>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</si>
  <si>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</si>
  <si>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</si>
  <si>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</si>
  <si>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</si>
  <si>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</si>
  <si>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</si>
  <si>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</si>
  <si>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</si>
  <si>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</si>
  <si>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</si>
  <si>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</si>
  <si>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</si>
  <si>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</si>
  <si>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</si>
  <si>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</si>
  <si>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</si>
  <si>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</si>
  <si>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</si>
  <si>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</si>
  <si>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</si>
  <si>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</si>
  <si>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</si>
  <si>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</si>
  <si>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</si>
  <si>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</si>
  <si>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</si>
  <si>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</si>
  <si>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</si>
  <si>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</si>
  <si>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</si>
  <si>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</si>
  <si>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</si>
  <si>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</si>
  <si>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</si>
  <si>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</si>
  <si>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</si>
  <si>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</si>
  <si>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</si>
  <si>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</si>
  <si>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</si>
  <si>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</si>
  <si>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</si>
  <si>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</si>
  <si>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</si>
  <si>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</si>
  <si>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</si>
  <si>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</si>
  <si>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</si>
  <si>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</si>
  <si>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</si>
  <si>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</si>
  <si>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</si>
  <si>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</si>
  <si>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</si>
  <si>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</si>
  <si>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</si>
  <si>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</si>
  <si>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</si>
  <si>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</si>
  <si>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</si>
  <si>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</si>
  <si>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</si>
  <si>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</si>
  <si>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</si>
  <si>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</si>
  <si>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</si>
  <si>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</si>
  <si>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</si>
  <si>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</si>
  <si>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</si>
  <si>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</si>
  <si>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</si>
  <si>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</si>
  <si>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</si>
  <si>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</si>
  <si>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</si>
  <si>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</si>
  <si>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</si>
  <si>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</si>
  <si>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</si>
  <si>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</si>
  <si>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</si>
  <si>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</si>
  <si>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</si>
  <si>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</si>
  <si>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</si>
  <si>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</si>
  <si>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</si>
  <si>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</si>
  <si>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</si>
  <si>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</si>
  <si>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</si>
  <si>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</si>
  <si>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</si>
  <si>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</si>
  <si>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</si>
  <si>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</si>
  <si>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</si>
  <si>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</si>
  <si>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</si>
  <si>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</si>
  <si>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</si>
  <si>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</si>
  <si>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</si>
  <si>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</si>
  <si>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</si>
  <si>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</si>
  <si>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</si>
  <si>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</si>
  <si>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</si>
  <si>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</si>
  <si>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</si>
  <si>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</si>
  <si>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</si>
  <si>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</si>
  <si>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</si>
  <si>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</si>
  <si>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</si>
  <si>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</si>
  <si>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</si>
  <si>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</si>
  <si>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</si>
  <si>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</si>
  <si>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</si>
  <si>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</si>
  <si>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</si>
  <si>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</si>
  <si>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</si>
  <si>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</si>
  <si>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</si>
  <si>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</si>
  <si>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</si>
  <si>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</si>
  <si>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</si>
  <si>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</si>
  <si>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</si>
  <si>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</si>
  <si>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</si>
  <si>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</si>
  <si>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</si>
  <si>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</si>
  <si>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</si>
  <si>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</si>
  <si>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</si>
  <si>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</si>
  <si>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</si>
  <si>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</si>
  <si>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</si>
  <si>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</si>
  <si>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</si>
  <si>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</si>
  <si>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</si>
  <si>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</si>
  <si>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</si>
  <si>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</si>
  <si>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</si>
  <si>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</si>
  <si>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</si>
  <si>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</si>
  <si>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</si>
  <si>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</si>
  <si>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</si>
  <si>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</si>
  <si>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</si>
  <si>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</si>
  <si>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</si>
  <si>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</si>
  <si>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</si>
  <si>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</si>
  <si>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</si>
  <si>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</si>
  <si>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</si>
  <si>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</si>
  <si>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</si>
  <si>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</si>
  <si>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</si>
  <si>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</si>
  <si>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</si>
  <si>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</si>
  <si>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</si>
  <si>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</si>
  <si>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</si>
  <si>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</si>
  <si>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</si>
  <si>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</si>
  <si>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</si>
  <si>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</si>
  <si>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</si>
  <si>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</si>
  <si>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</si>
  <si>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</si>
  <si>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</si>
  <si>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</si>
  <si>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</si>
  <si>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</si>
  <si>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</si>
  <si>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</si>
  <si>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</si>
  <si>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</si>
  <si>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</si>
  <si>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</si>
  <si>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</si>
  <si>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</si>
  <si>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</si>
  <si>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</si>
  <si>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</si>
  <si>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</si>
  <si>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</si>
  <si>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</si>
  <si>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</si>
  <si>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</si>
  <si>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</si>
  <si>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</si>
  <si>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</si>
  <si>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</si>
  <si>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</si>
  <si>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</si>
  <si>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</si>
  <si>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</si>
  <si>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</si>
  <si>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</si>
  <si>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</si>
  <si>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</si>
  <si>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</si>
  <si>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</si>
  <si>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</si>
  <si>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</si>
  <si>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</si>
  <si>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</si>
  <si>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</si>
  <si>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</si>
  <si>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</si>
  <si>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</si>
  <si>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</si>
  <si>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</si>
  <si>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</si>
  <si>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</si>
  <si>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</si>
  <si>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</si>
  <si>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</si>
  <si>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</si>
  <si>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</si>
  <si>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</si>
  <si>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</si>
  <si>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</si>
  <si>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</si>
  <si>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</si>
  <si>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</si>
  <si>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</si>
  <si>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</si>
  <si>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</si>
  <si>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</si>
  <si>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</si>
  <si>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</si>
  <si>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</si>
  <si>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</si>
  <si>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</si>
  <si>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</si>
  <si>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</si>
  <si>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</si>
  <si>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</si>
  <si>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</si>
  <si>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</si>
  <si>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</si>
  <si>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</si>
  <si>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</si>
  <si>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</si>
  <si>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</si>
  <si>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</si>
  <si>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</si>
  <si>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</si>
  <si>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</si>
  <si>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</si>
  <si>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</si>
  <si>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</si>
  <si>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</si>
  <si>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</si>
  <si>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</si>
  <si>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</si>
  <si>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</si>
  <si>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</si>
  <si>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</si>
  <si>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</si>
  <si>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</si>
  <si>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</si>
  <si>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</si>
  <si>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</si>
  <si>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</si>
  <si>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</si>
  <si>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</si>
  <si>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</si>
  <si>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</si>
  <si>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</si>
  <si>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</si>
  <si>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</si>
  <si>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</si>
  <si>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</si>
  <si>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</si>
  <si>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</si>
  <si>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</si>
  <si>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</si>
  <si>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</si>
  <si>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</si>
  <si>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</si>
  <si>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</si>
  <si>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</si>
  <si>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</si>
  <si>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</si>
  <si>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</si>
  <si>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</si>
  <si>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</si>
  <si>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</si>
  <si>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</si>
  <si>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</si>
  <si>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</si>
  <si>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</si>
  <si>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</si>
  <si>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</si>
  <si>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</si>
  <si>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</si>
  <si>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</si>
  <si>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</si>
  <si>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</si>
  <si>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</si>
  <si>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</si>
  <si>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</si>
  <si>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</si>
  <si>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</si>
  <si>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</si>
  <si>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</si>
  <si>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</si>
  <si>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</si>
  <si>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</si>
  <si>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</si>
  <si>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</si>
  <si>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</si>
  <si>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</si>
  <si>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</si>
  <si>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</si>
  <si>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</si>
  <si>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</si>
  <si>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</si>
  <si>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</si>
  <si>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</si>
  <si>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</si>
  <si>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</si>
  <si>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</si>
  <si>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</si>
  <si>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</si>
  <si>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</si>
  <si>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</si>
  <si>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</si>
  <si>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</si>
  <si>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</si>
  <si>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</si>
  <si>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</si>
  <si>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</si>
  <si>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</si>
  <si>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</si>
  <si>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</si>
  <si>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</si>
  <si>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</si>
  <si>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</si>
  <si>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</si>
  <si>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</si>
  <si>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</si>
  <si>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</si>
  <si>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</si>
  <si>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</si>
  <si>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</si>
  <si>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</si>
  <si>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</si>
  <si>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</si>
  <si>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</si>
  <si>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</si>
  <si>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</si>
  <si>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</si>
  <si>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</si>
  <si>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</si>
  <si>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</si>
  <si>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</si>
  <si>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</si>
  <si>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</si>
  <si>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</si>
  <si>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</si>
  <si>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</si>
  <si>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</si>
  <si>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</si>
  <si>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</si>
  <si>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</si>
  <si>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</si>
  <si>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</si>
  <si>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</si>
  <si>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</si>
  <si>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</si>
  <si>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</si>
  <si>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</si>
  <si>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</si>
  <si>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</si>
  <si>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</si>
  <si>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</si>
  <si>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</si>
  <si>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</si>
  <si>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</si>
  <si>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</si>
  <si>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</si>
  <si>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</si>
  <si>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</si>
  <si>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</si>
  <si>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</si>
  <si>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</si>
  <si>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</si>
  <si>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</si>
  <si>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</si>
  <si>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</si>
  <si>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</si>
  <si>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</si>
  <si>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</si>
  <si>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</si>
  <si>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</si>
  <si>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</si>
  <si>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</si>
  <si>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</si>
  <si>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</si>
  <si>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</si>
  <si>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</si>
  <si>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</si>
  <si>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</si>
  <si>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</si>
  <si>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</si>
  <si>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</si>
  <si>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</si>
  <si>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</si>
  <si>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</si>
  <si>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</si>
  <si>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</si>
  <si>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</si>
  <si>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</si>
  <si>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</si>
  <si>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</si>
  <si>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</si>
  <si>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</si>
  <si>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</si>
  <si>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</si>
  <si>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</si>
  <si>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</si>
  <si>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</si>
  <si>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</si>
  <si>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</si>
  <si>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</si>
  <si>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</si>
  <si>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</si>
  <si>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</si>
  <si>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</si>
  <si>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</si>
  <si>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</si>
  <si>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</si>
  <si>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</si>
  <si>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</si>
  <si>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</si>
  <si>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</si>
  <si>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</si>
  <si>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</si>
  <si>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</si>
  <si>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</si>
  <si>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</si>
  <si>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</si>
  <si>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</si>
  <si>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</si>
  <si>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</si>
  <si>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</si>
  <si>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</si>
  <si>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</si>
  <si>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</si>
  <si>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</si>
  <si>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</si>
  <si>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</si>
  <si>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</si>
  <si>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</si>
  <si>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</si>
  <si>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</si>
  <si>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</si>
  <si>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</si>
  <si>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</si>
  <si>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</si>
  <si>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</si>
  <si>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</si>
  <si>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</si>
  <si>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</si>
  <si>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</si>
  <si>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</si>
  <si>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</si>
  <si>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</si>
  <si>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</si>
  <si>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</si>
  <si>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</si>
  <si>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</si>
  <si>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</si>
  <si>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</si>
  <si>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</si>
  <si>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</si>
  <si>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</si>
  <si>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</si>
  <si>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</si>
  <si>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</si>
  <si>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</si>
  <si>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</si>
  <si>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</si>
  <si>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</si>
  <si>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</si>
  <si>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</si>
  <si>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</si>
  <si>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</si>
  <si>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</si>
  <si>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</si>
  <si>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</si>
  <si>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</si>
  <si>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</si>
  <si>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</si>
  <si>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</si>
  <si>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</si>
  <si>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</si>
  <si>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</si>
  <si>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</si>
  <si>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</si>
  <si>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</si>
  <si>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</si>
  <si>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</si>
  <si>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</si>
  <si>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</si>
  <si>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</si>
  <si>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</si>
  <si>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</si>
  <si>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</si>
  <si>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</si>
  <si>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</si>
  <si>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</si>
  <si>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</si>
  <si>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</si>
  <si>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</si>
  <si>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</si>
  <si>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</si>
  <si>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</si>
  <si>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</si>
  <si>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</si>
  <si>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</si>
  <si>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</si>
  <si>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</si>
  <si>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</si>
  <si>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</si>
  <si>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</si>
  <si>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</si>
  <si>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</si>
  <si>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</si>
  <si>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</si>
  <si>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</si>
  <si>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</si>
  <si>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</si>
  <si>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</si>
  <si>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</si>
  <si>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</si>
  <si>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</si>
  <si>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</si>
  <si>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</si>
  <si>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</si>
  <si>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</si>
  <si>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</si>
  <si>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</si>
  <si>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</si>
  <si>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</si>
  <si>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</si>
  <si>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</si>
  <si>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</si>
  <si>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</si>
  <si>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</si>
  <si>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</si>
  <si>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</si>
  <si>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</si>
  <si>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</si>
  <si>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</si>
  <si>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</si>
  <si>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</si>
  <si>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</si>
  <si>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</si>
  <si>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</si>
  <si>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</si>
  <si>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</si>
  <si>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</si>
  <si>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</si>
  <si>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</si>
  <si>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</si>
  <si>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</si>
  <si>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</si>
  <si>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</si>
  <si>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</si>
  <si>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</si>
  <si>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</si>
  <si>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</si>
  <si>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</si>
  <si>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</si>
  <si>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</si>
  <si>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</si>
  <si>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</si>
  <si>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</si>
  <si>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</si>
  <si>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</si>
  <si>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</si>
  <si>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</si>
  <si>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</si>
  <si>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</si>
  <si>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</si>
  <si>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</si>
  <si>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</si>
  <si>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</si>
  <si>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</si>
  <si>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</si>
  <si>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</si>
  <si>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</si>
  <si>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</si>
  <si>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</si>
  <si>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</si>
  <si>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</si>
  <si>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</si>
  <si>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</si>
  <si>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</si>
  <si>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</si>
  <si>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</si>
  <si>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</si>
  <si>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</si>
  <si>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</si>
  <si>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</si>
  <si>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</si>
  <si>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</si>
  <si>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</si>
  <si>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</si>
  <si>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</si>
  <si>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</si>
  <si>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</si>
  <si>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</si>
  <si>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</si>
  <si>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</si>
  <si>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</si>
  <si>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</si>
  <si>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</si>
  <si>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</si>
  <si>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</si>
  <si>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</si>
  <si>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</si>
  <si>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</si>
  <si>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</si>
  <si>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</si>
  <si>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</si>
  <si>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</si>
  <si>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</si>
  <si>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</si>
  <si>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</si>
  <si>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</si>
  <si>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</si>
  <si>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</si>
  <si>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</si>
  <si>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</si>
  <si>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</si>
  <si>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</si>
  <si>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</si>
  <si>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</si>
  <si>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</si>
  <si>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</si>
  <si>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</si>
  <si>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</si>
  <si>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</si>
  <si>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</si>
  <si>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</si>
  <si>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</si>
  <si>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</si>
  <si>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</si>
  <si>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</si>
  <si>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</si>
  <si>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</si>
  <si>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</si>
  <si>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</si>
  <si>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</si>
  <si>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</si>
  <si>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</si>
  <si>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</si>
  <si>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</si>
  <si>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</si>
  <si>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</si>
  <si>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</si>
  <si>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</si>
  <si>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</si>
  <si>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</si>
  <si>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</si>
  <si>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</si>
  <si>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</si>
  <si>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</si>
  <si>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</si>
  <si>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</si>
  <si>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</si>
  <si>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</si>
  <si>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</si>
  <si>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</si>
  <si>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</si>
  <si>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</si>
  <si>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</si>
  <si>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</si>
  <si>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</si>
  <si>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</si>
  <si>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</si>
  <si>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</si>
  <si>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</si>
  <si>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</si>
  <si>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</si>
  <si>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</si>
  <si>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</si>
  <si>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</si>
  <si>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</si>
  <si>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</si>
  <si>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</si>
  <si>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</si>
  <si>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</si>
  <si>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</si>
  <si>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</si>
  <si>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</si>
  <si>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</si>
  <si>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</si>
  <si>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</si>
  <si>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</si>
  <si>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</si>
  <si>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</si>
  <si>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</si>
  <si>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</si>
  <si>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</si>
  <si>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</si>
  <si>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</si>
  <si>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</si>
  <si>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</si>
  <si>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</si>
  <si>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</si>
  <si>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</si>
  <si>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</si>
  <si>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</si>
  <si>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</si>
  <si>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</si>
  <si>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</si>
  <si>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</si>
  <si>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</si>
  <si>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</si>
  <si>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</si>
  <si>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</si>
  <si>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</si>
  <si>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</si>
  <si>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</si>
  <si>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</si>
  <si>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</si>
  <si>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</si>
  <si>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</si>
  <si>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</si>
  <si>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</si>
  <si>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</si>
  <si>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</si>
  <si>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</si>
  <si>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</si>
  <si>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</si>
  <si>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</si>
  <si>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</si>
  <si>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</si>
  <si>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</si>
  <si>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</si>
  <si>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</si>
  <si>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</si>
  <si>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</si>
  <si>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</si>
  <si>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</si>
  <si>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</si>
  <si>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</si>
  <si>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</si>
  <si>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</si>
  <si>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</si>
  <si>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</si>
  <si>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</si>
  <si>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</si>
  <si>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</si>
  <si>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</si>
  <si>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</si>
  <si>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</si>
  <si>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</si>
  <si>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</si>
  <si>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</si>
  <si>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</si>
  <si>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</si>
  <si>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</si>
  <si>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</si>
  <si>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</si>
  <si>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</si>
  <si>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</si>
  <si>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</si>
  <si>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</si>
  <si>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</si>
  <si>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</si>
  <si>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</si>
  <si>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</si>
  <si>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</si>
  <si>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</si>
  <si>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</si>
  <si>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</si>
  <si>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</si>
  <si>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</si>
  <si>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</si>
  <si>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</si>
  <si>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</si>
  <si>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</si>
  <si>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</si>
  <si>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</si>
  <si>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</si>
  <si>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</si>
  <si>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</si>
  <si>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</si>
  <si>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</si>
  <si>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</si>
  <si>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</si>
  <si>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</si>
  <si>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</si>
  <si>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</si>
  <si>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</si>
  <si>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</si>
  <si>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</si>
  <si>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</si>
  <si>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</si>
  <si>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</si>
  <si>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</si>
  <si>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</si>
  <si>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</si>
  <si>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</si>
  <si>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</si>
  <si>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</si>
  <si>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</si>
  <si>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</si>
  <si>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</si>
  <si>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</si>
  <si>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</si>
  <si>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</si>
  <si>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</si>
  <si>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</si>
  <si>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</si>
  <si>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</si>
  <si>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</si>
  <si>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</si>
  <si>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</si>
  <si>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</si>
  <si>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</si>
  <si>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</si>
  <si>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</si>
  <si>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</si>
  <si>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</si>
  <si>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</si>
  <si>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</si>
  <si>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</si>
  <si>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</si>
  <si>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</si>
  <si>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</si>
  <si>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</si>
  <si>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</si>
  <si>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</si>
  <si>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</si>
  <si>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</si>
  <si>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</si>
  <si>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</si>
  <si>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</si>
  <si>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</si>
  <si>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</si>
  <si>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</si>
  <si>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</si>
  <si>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</si>
  <si>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</si>
  <si>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</si>
  <si>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</si>
  <si>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</si>
  <si>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</si>
  <si>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</si>
  <si>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</si>
  <si>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</si>
  <si>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</si>
  <si>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</si>
  <si>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</si>
  <si>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</si>
  <si>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</si>
  <si>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</si>
  <si>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</si>
  <si>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</si>
  <si>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</si>
  <si>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</si>
  <si>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</si>
  <si>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</si>
  <si>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</si>
  <si>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</si>
  <si>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</si>
  <si>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</si>
  <si>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</si>
  <si>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</si>
  <si>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</si>
  <si>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</si>
  <si>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</si>
  <si>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</si>
  <si>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</si>
  <si>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</si>
  <si>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</si>
  <si>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</si>
  <si>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</si>
  <si>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</si>
  <si>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</si>
  <si>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</si>
  <si>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</si>
  <si>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</si>
  <si>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</si>
  <si>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</si>
  <si>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</si>
  <si>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</si>
  <si>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</si>
  <si>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</si>
  <si>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</si>
  <si>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</si>
  <si>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</si>
  <si>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</si>
  <si>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</si>
  <si>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</si>
  <si>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</si>
  <si>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</si>
  <si>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</si>
  <si>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</si>
  <si>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</si>
  <si>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</si>
  <si>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</si>
  <si>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</si>
  <si>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</si>
  <si>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</si>
  <si>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</si>
  <si>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</si>
  <si>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</si>
  <si>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</si>
  <si>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</si>
  <si>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</si>
  <si>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</si>
  <si>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</si>
  <si>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</si>
  <si>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</si>
  <si>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</si>
  <si>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</si>
  <si>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</si>
  <si>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</si>
  <si>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</si>
  <si>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</si>
  <si>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</si>
  <si>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</si>
  <si>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</si>
  <si>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</si>
  <si>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</si>
  <si>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</si>
  <si>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</si>
  <si>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</si>
  <si>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</si>
  <si>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</si>
  <si>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</si>
  <si>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</si>
  <si>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</si>
  <si>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</si>
  <si>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</si>
  <si>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</si>
  <si>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</si>
  <si>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</si>
  <si>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</si>
  <si>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</si>
  <si>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</si>
  <si>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</si>
  <si>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</si>
  <si>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</si>
  <si>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</si>
  <si>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</si>
  <si>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</si>
  <si>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</si>
  <si>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</si>
  <si>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</si>
  <si>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</si>
  <si>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</si>
  <si>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</si>
  <si>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</si>
  <si>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</si>
  <si>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</si>
  <si>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</si>
  <si>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</si>
  <si>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</si>
  <si>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</si>
  <si>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</si>
  <si>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</si>
  <si>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</si>
  <si>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</si>
  <si>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</si>
  <si>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</si>
  <si>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</si>
  <si>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</si>
  <si>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</si>
  <si>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</si>
  <si>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</si>
  <si>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</si>
  <si>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</si>
  <si>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</si>
  <si>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</si>
  <si>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</si>
  <si>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</si>
  <si>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</si>
  <si>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</si>
  <si>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</si>
  <si>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</si>
  <si>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</si>
  <si>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</si>
  <si>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</si>
  <si>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</si>
  <si>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</si>
  <si>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</si>
  <si>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</si>
  <si>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</si>
  <si>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</si>
  <si>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</si>
  <si>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</si>
  <si>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</si>
  <si>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</si>
  <si>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</si>
  <si>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</si>
  <si>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</si>
  <si>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</si>
  <si>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</si>
  <si>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</si>
  <si>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</si>
  <si>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</si>
  <si>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</si>
  <si>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</si>
  <si>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</si>
  <si>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</si>
  <si>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</si>
  <si>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</si>
  <si>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</si>
  <si>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</si>
  <si>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</si>
  <si>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</si>
  <si>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</si>
  <si>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</si>
  <si>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</si>
  <si>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</si>
  <si>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</si>
  <si>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</si>
  <si>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</si>
  <si>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</si>
  <si>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</si>
  <si>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</si>
  <si>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</si>
  <si>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</si>
  <si>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</si>
  <si>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</si>
  <si>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</si>
  <si>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</si>
  <si>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</si>
  <si>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</si>
  <si>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</si>
  <si>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</si>
  <si>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</si>
  <si>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</si>
  <si>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</si>
  <si>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</si>
  <si>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</si>
  <si>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</si>
  <si>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</si>
  <si>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</si>
  <si>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</si>
  <si>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</si>
  <si>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</si>
  <si>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</si>
  <si>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</si>
  <si>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</si>
  <si>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</si>
  <si>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</si>
  <si>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</si>
  <si>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</si>
  <si>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</si>
  <si>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</si>
  <si>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</si>
  <si>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</si>
  <si>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</si>
  <si>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</si>
  <si>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</si>
  <si>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</si>
  <si>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</si>
  <si>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</si>
  <si>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</si>
  <si>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</si>
  <si>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</si>
  <si>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</si>
  <si>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</si>
  <si>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</si>
  <si>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</si>
  <si>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</si>
  <si>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</si>
  <si>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</si>
  <si>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</si>
  <si>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</si>
  <si>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</si>
  <si>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</si>
  <si>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</si>
  <si>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</si>
  <si>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</si>
  <si>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</si>
  <si>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</si>
  <si>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</si>
  <si>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</si>
  <si>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</si>
  <si>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</si>
  <si>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</si>
  <si>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</si>
  <si>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</si>
  <si>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</si>
  <si>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</si>
  <si>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</si>
  <si>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</si>
  <si>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</si>
  <si>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</si>
  <si>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</si>
  <si>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</si>
  <si>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</si>
  <si>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</si>
  <si>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</si>
  <si>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</si>
  <si>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</si>
  <si>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</si>
  <si>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</si>
  <si>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</si>
  <si>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</si>
  <si>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</si>
  <si>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</si>
  <si>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</si>
  <si>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</si>
  <si>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</si>
  <si>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</si>
  <si>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</si>
  <si>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</si>
  <si>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</si>
  <si>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</si>
  <si>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</si>
  <si>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</si>
  <si>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</si>
  <si>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</si>
  <si>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</si>
  <si>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</si>
  <si>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</si>
  <si>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</si>
  <si>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</si>
  <si>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</si>
  <si>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</si>
  <si>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</si>
  <si>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</si>
  <si>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</si>
  <si>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</si>
  <si>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</si>
  <si>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</si>
  <si>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</si>
  <si>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</si>
  <si>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</si>
  <si>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</si>
  <si>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</si>
  <si>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</si>
  <si>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</si>
  <si>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</si>
  <si>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</si>
  <si>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</si>
  <si>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</si>
  <si>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</si>
  <si>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</si>
  <si>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</si>
  <si>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</si>
  <si>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</si>
  <si>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</si>
  <si>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</si>
  <si>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</si>
  <si>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</si>
  <si>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</si>
  <si>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</si>
  <si>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</si>
  <si>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</si>
  <si>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</si>
  <si>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</si>
  <si>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</si>
  <si>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</si>
  <si>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</si>
  <si>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</si>
  <si>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</si>
  <si>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</si>
  <si>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</si>
  <si>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</si>
  <si>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</si>
  <si>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</si>
  <si>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</si>
  <si>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</si>
  <si>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</si>
  <si>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</si>
  <si>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</si>
  <si>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</si>
  <si>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</si>
  <si>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</si>
  <si>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</si>
  <si>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</si>
  <si>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</si>
  <si>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</si>
  <si>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</si>
  <si>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</si>
  <si>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</si>
  <si>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</si>
  <si>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</si>
  <si>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>Физическое воспитание</t>
  </si>
  <si>
    <t xml:space="preserve">                        Физическое воспитание</t>
  </si>
  <si>
    <t xml:space="preserve">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</si>
  <si>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</t>
  </si>
  <si>
    <t xml:space="preserve">Ознакомление с окружающим миром                                                                                                                                                                                                              </t>
  </si>
  <si>
    <t xml:space="preserve"> Физическое развитие</t>
  </si>
  <si>
    <t>Формирование социально-эмоциональных навыков</t>
  </si>
  <si>
    <t>Физическая воспитание</t>
  </si>
  <si>
    <t xml:space="preserve">                               Лист наблюдения для  предшкольного класса школы (лицея, гимназии) (дети  5 -ти лет )</t>
  </si>
  <si>
    <t>Физическая культура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</si>
  <si>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</si>
  <si>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</si>
  <si>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</si>
  <si>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</si>
  <si>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</si>
  <si>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2026г</t>
  </si>
  <si>
    <t>Логопедическая группа "Лучики"</t>
  </si>
  <si>
    <t>апрель</t>
  </si>
  <si>
    <t>итоговый</t>
  </si>
  <si>
    <t>Аманжол Садрид</t>
  </si>
  <si>
    <t>Насальская Анг</t>
  </si>
  <si>
    <t>Деревянкин Тимур</t>
  </si>
  <si>
    <t>Керей Оразхан</t>
  </si>
  <si>
    <t>Кустов Костя</t>
  </si>
  <si>
    <t>Нигметов Роберт</t>
  </si>
  <si>
    <t>Пружина Захар</t>
  </si>
  <si>
    <t>Сайтиев Кирилл</t>
  </si>
  <si>
    <t>Танатар Султан</t>
  </si>
  <si>
    <t>Чен Тимур</t>
  </si>
  <si>
    <t>Адаев Айсултан</t>
  </si>
  <si>
    <t>Валювач Жасмин</t>
  </si>
  <si>
    <t>Логопедическая "Лучики"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</si>
</sst>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6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8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8" fillId="3" borderId="1" xfId="0" applyFont="1" applyFill="1" applyBorder="1" applyAlignment="1">
      <alignment horizontal="center"/>
    </xf>
    <xf numFmtId="1" fontId="18" fillId="3" borderId="1" xfId="0" applyNumberFormat="1" applyFont="1" applyFill="1" applyBorder="1" applyAlignment="1">
      <alignment horizontal="center"/>
    </xf>
    <xf numFmtId="0" fontId="18" fillId="0" borderId="0" xfId="0" applyFont="1"/>
    <xf numFmtId="1" fontId="8" fillId="0" borderId="1" xfId="0" applyNumberFormat="1" applyFont="1" applyBorder="1" applyAlignment="1">
      <alignment horizontal="center"/>
    </xf>
    <xf numFmtId="1" fontId="18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 vertical="center" wrapText="1"/>
    </xf>
    <xf numFmtId="1" fontId="0" fillId="0" borderId="0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8" fillId="0" borderId="10" xfId="0" applyFont="1" applyBorder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1" fontId="19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4"/>
  <sheetViews>
    <sheetView topLeftCell="A11" workbookViewId="0">
      <selection activeCell="DE13" sqref="DE13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783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2" t="s">
        <v>784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1" t="s">
        <v>1392</v>
      </c>
      <c r="DN2" s="91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9" t="s">
        <v>0</v>
      </c>
      <c r="B4" s="139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20"/>
      <c r="X4" s="113" t="s">
        <v>320</v>
      </c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5"/>
      <c r="BH4" s="98" t="s">
        <v>865</v>
      </c>
      <c r="BI4" s="98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113" t="s">
        <v>323</v>
      </c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5"/>
      <c r="DA4" s="92" t="s">
        <v>325</v>
      </c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4"/>
    </row>
    <row r="5" spans="1:119" ht="15.6" customHeight="1" x14ac:dyDescent="0.25">
      <c r="A5" s="139"/>
      <c r="B5" s="139"/>
      <c r="C5" s="121" t="s">
        <v>1407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3"/>
      <c r="X5" s="128" t="s">
        <v>321</v>
      </c>
      <c r="Y5" s="129"/>
      <c r="Z5" s="129"/>
      <c r="AA5" s="129"/>
      <c r="AB5" s="129"/>
      <c r="AC5" s="129"/>
      <c r="AD5" s="129"/>
      <c r="AE5" s="129"/>
      <c r="AF5" s="129"/>
      <c r="AG5" s="129"/>
      <c r="AH5" s="129"/>
      <c r="AI5" s="129"/>
      <c r="AJ5" s="129"/>
      <c r="AK5" s="129"/>
      <c r="AL5" s="129"/>
      <c r="AM5" s="129"/>
      <c r="AN5" s="129"/>
      <c r="AO5" s="129"/>
      <c r="AP5" s="129"/>
      <c r="AQ5" s="129"/>
      <c r="AR5" s="130"/>
      <c r="AS5" s="125" t="s">
        <v>322</v>
      </c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7"/>
      <c r="BH5" s="99" t="s">
        <v>32</v>
      </c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111" t="s">
        <v>324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6" t="s">
        <v>43</v>
      </c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95" t="s">
        <v>326</v>
      </c>
      <c r="DB5" s="96"/>
      <c r="DC5" s="96"/>
      <c r="DD5" s="96"/>
      <c r="DE5" s="96"/>
      <c r="DF5" s="96"/>
      <c r="DG5" s="96"/>
      <c r="DH5" s="96"/>
      <c r="DI5" s="96"/>
      <c r="DJ5" s="96"/>
      <c r="DK5" s="96"/>
      <c r="DL5" s="96"/>
      <c r="DM5" s="96"/>
      <c r="DN5" s="96"/>
      <c r="DO5" s="97"/>
    </row>
    <row r="6" spans="1:119" ht="10.15" hidden="1" customHeight="1" x14ac:dyDescent="0.25">
      <c r="A6" s="139"/>
      <c r="B6" s="139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17"/>
      <c r="BI6" s="17"/>
      <c r="BJ6" s="17"/>
      <c r="BK6" s="17"/>
      <c r="BL6" s="17"/>
      <c r="BM6" s="17"/>
      <c r="BN6" s="17"/>
      <c r="BO6" s="17"/>
      <c r="BP6" s="17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119" ht="15.6" hidden="1" customHeight="1" x14ac:dyDescent="0.25">
      <c r="A7" s="139"/>
      <c r="B7" s="139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9"/>
      <c r="B8" s="139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9"/>
      <c r="B9" s="139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9"/>
      <c r="B10" s="139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customHeight="1" x14ac:dyDescent="0.25">
      <c r="A11" s="139"/>
      <c r="B11" s="139"/>
      <c r="C11" s="123" t="s">
        <v>13</v>
      </c>
      <c r="D11" s="131" t="s">
        <v>2</v>
      </c>
      <c r="E11" s="131" t="s">
        <v>3</v>
      </c>
      <c r="F11" s="131" t="s">
        <v>17</v>
      </c>
      <c r="G11" s="131" t="s">
        <v>4</v>
      </c>
      <c r="H11" s="131" t="s">
        <v>5</v>
      </c>
      <c r="I11" s="131" t="s">
        <v>14</v>
      </c>
      <c r="J11" s="131" t="s">
        <v>6</v>
      </c>
      <c r="K11" s="131" t="s">
        <v>7</v>
      </c>
      <c r="L11" s="131" t="s">
        <v>18</v>
      </c>
      <c r="M11" s="131" t="s">
        <v>6</v>
      </c>
      <c r="N11" s="131" t="s">
        <v>7</v>
      </c>
      <c r="O11" s="131" t="s">
        <v>15</v>
      </c>
      <c r="P11" s="131" t="s">
        <v>8</v>
      </c>
      <c r="Q11" s="131" t="s">
        <v>1</v>
      </c>
      <c r="R11" s="131" t="s">
        <v>16</v>
      </c>
      <c r="S11" s="131" t="s">
        <v>3</v>
      </c>
      <c r="T11" s="131" t="s">
        <v>9</v>
      </c>
      <c r="U11" s="131" t="s">
        <v>19</v>
      </c>
      <c r="V11" s="131" t="s">
        <v>3</v>
      </c>
      <c r="W11" s="131" t="s">
        <v>9</v>
      </c>
      <c r="X11" s="131" t="s">
        <v>20</v>
      </c>
      <c r="Y11" s="131"/>
      <c r="Z11" s="131"/>
      <c r="AA11" s="121" t="s">
        <v>21</v>
      </c>
      <c r="AB11" s="122"/>
      <c r="AC11" s="123"/>
      <c r="AD11" s="121" t="s">
        <v>22</v>
      </c>
      <c r="AE11" s="122"/>
      <c r="AF11" s="123"/>
      <c r="AG11" s="131" t="s">
        <v>23</v>
      </c>
      <c r="AH11" s="131"/>
      <c r="AI11" s="131"/>
      <c r="AJ11" s="131" t="s">
        <v>24</v>
      </c>
      <c r="AK11" s="131"/>
      <c r="AL11" s="131"/>
      <c r="AM11" s="131" t="s">
        <v>25</v>
      </c>
      <c r="AN11" s="131"/>
      <c r="AO11" s="131"/>
      <c r="AP11" s="100" t="s">
        <v>26</v>
      </c>
      <c r="AQ11" s="100"/>
      <c r="AR11" s="100"/>
      <c r="AS11" s="131" t="s">
        <v>27</v>
      </c>
      <c r="AT11" s="131"/>
      <c r="AU11" s="131"/>
      <c r="AV11" s="131" t="s">
        <v>28</v>
      </c>
      <c r="AW11" s="131"/>
      <c r="AX11" s="131"/>
      <c r="AY11" s="100" t="s">
        <v>29</v>
      </c>
      <c r="AZ11" s="100"/>
      <c r="BA11" s="100"/>
      <c r="BB11" s="131" t="s">
        <v>30</v>
      </c>
      <c r="BC11" s="131"/>
      <c r="BD11" s="131"/>
      <c r="BE11" s="131" t="s">
        <v>31</v>
      </c>
      <c r="BF11" s="131"/>
      <c r="BG11" s="131"/>
      <c r="BH11" s="101" t="s">
        <v>172</v>
      </c>
      <c r="BI11" s="102"/>
      <c r="BJ11" s="103"/>
      <c r="BK11" s="101" t="s">
        <v>173</v>
      </c>
      <c r="BL11" s="102"/>
      <c r="BM11" s="103"/>
      <c r="BN11" s="101" t="s">
        <v>174</v>
      </c>
      <c r="BO11" s="102"/>
      <c r="BP11" s="103"/>
      <c r="BQ11" s="100" t="s">
        <v>175</v>
      </c>
      <c r="BR11" s="100"/>
      <c r="BS11" s="100"/>
      <c r="BT11" s="100" t="s">
        <v>176</v>
      </c>
      <c r="BU11" s="100"/>
      <c r="BV11" s="100"/>
      <c r="BW11" s="100" t="s">
        <v>33</v>
      </c>
      <c r="BX11" s="100"/>
      <c r="BY11" s="100"/>
      <c r="BZ11" s="100" t="s">
        <v>34</v>
      </c>
      <c r="CA11" s="100"/>
      <c r="CB11" s="100"/>
      <c r="CC11" s="100" t="s">
        <v>35</v>
      </c>
      <c r="CD11" s="100"/>
      <c r="CE11" s="100"/>
      <c r="CF11" s="100" t="s">
        <v>36</v>
      </c>
      <c r="CG11" s="100"/>
      <c r="CH11" s="100"/>
      <c r="CI11" s="100" t="s">
        <v>37</v>
      </c>
      <c r="CJ11" s="100"/>
      <c r="CK11" s="100"/>
      <c r="CL11" s="100" t="s">
        <v>38</v>
      </c>
      <c r="CM11" s="100"/>
      <c r="CN11" s="100"/>
      <c r="CO11" s="100" t="s">
        <v>39</v>
      </c>
      <c r="CP11" s="100"/>
      <c r="CQ11" s="100"/>
      <c r="CR11" s="100" t="s">
        <v>40</v>
      </c>
      <c r="CS11" s="100"/>
      <c r="CT11" s="100"/>
      <c r="CU11" s="100" t="s">
        <v>41</v>
      </c>
      <c r="CV11" s="100"/>
      <c r="CW11" s="100"/>
      <c r="CX11" s="100" t="s">
        <v>42</v>
      </c>
      <c r="CY11" s="100"/>
      <c r="CZ11" s="100"/>
      <c r="DA11" s="100" t="s">
        <v>177</v>
      </c>
      <c r="DB11" s="100"/>
      <c r="DC11" s="100"/>
      <c r="DD11" s="100" t="s">
        <v>178</v>
      </c>
      <c r="DE11" s="100"/>
      <c r="DF11" s="100"/>
      <c r="DG11" s="100" t="s">
        <v>179</v>
      </c>
      <c r="DH11" s="100"/>
      <c r="DI11" s="100"/>
      <c r="DJ11" s="100" t="s">
        <v>180</v>
      </c>
      <c r="DK11" s="100"/>
      <c r="DL11" s="100"/>
      <c r="DM11" s="100" t="s">
        <v>181</v>
      </c>
      <c r="DN11" s="100"/>
      <c r="DO11" s="100"/>
    </row>
    <row r="12" spans="1:119" ht="56.25" customHeight="1" x14ac:dyDescent="0.25">
      <c r="A12" s="139"/>
      <c r="B12" s="140"/>
      <c r="C12" s="133" t="s">
        <v>789</v>
      </c>
      <c r="D12" s="133"/>
      <c r="E12" s="133"/>
      <c r="F12" s="133" t="s">
        <v>1385</v>
      </c>
      <c r="G12" s="133"/>
      <c r="H12" s="133"/>
      <c r="I12" s="133" t="s">
        <v>187</v>
      </c>
      <c r="J12" s="133"/>
      <c r="K12" s="133"/>
      <c r="L12" s="124" t="s">
        <v>792</v>
      </c>
      <c r="M12" s="124"/>
      <c r="N12" s="124"/>
      <c r="O12" s="124" t="s">
        <v>793</v>
      </c>
      <c r="P12" s="124"/>
      <c r="Q12" s="124"/>
      <c r="R12" s="124" t="s">
        <v>796</v>
      </c>
      <c r="S12" s="124"/>
      <c r="T12" s="124"/>
      <c r="U12" s="124" t="s">
        <v>798</v>
      </c>
      <c r="V12" s="124"/>
      <c r="W12" s="124"/>
      <c r="X12" s="124" t="s">
        <v>799</v>
      </c>
      <c r="Y12" s="124"/>
      <c r="Z12" s="124"/>
      <c r="AA12" s="134" t="s">
        <v>801</v>
      </c>
      <c r="AB12" s="134"/>
      <c r="AC12" s="134"/>
      <c r="AD12" s="124" t="s">
        <v>802</v>
      </c>
      <c r="AE12" s="124"/>
      <c r="AF12" s="124"/>
      <c r="AG12" s="134" t="s">
        <v>806</v>
      </c>
      <c r="AH12" s="134"/>
      <c r="AI12" s="134"/>
      <c r="AJ12" s="124" t="s">
        <v>808</v>
      </c>
      <c r="AK12" s="124"/>
      <c r="AL12" s="124"/>
      <c r="AM12" s="124" t="s">
        <v>812</v>
      </c>
      <c r="AN12" s="124"/>
      <c r="AO12" s="124"/>
      <c r="AP12" s="124" t="s">
        <v>815</v>
      </c>
      <c r="AQ12" s="124"/>
      <c r="AR12" s="124"/>
      <c r="AS12" s="124" t="s">
        <v>818</v>
      </c>
      <c r="AT12" s="124"/>
      <c r="AU12" s="124"/>
      <c r="AV12" s="124" t="s">
        <v>819</v>
      </c>
      <c r="AW12" s="124"/>
      <c r="AX12" s="124"/>
      <c r="AY12" s="124" t="s">
        <v>821</v>
      </c>
      <c r="AZ12" s="124"/>
      <c r="BA12" s="124"/>
      <c r="BB12" s="124" t="s">
        <v>213</v>
      </c>
      <c r="BC12" s="124"/>
      <c r="BD12" s="124"/>
      <c r="BE12" s="124" t="s">
        <v>824</v>
      </c>
      <c r="BF12" s="124"/>
      <c r="BG12" s="124"/>
      <c r="BH12" s="124" t="s">
        <v>215</v>
      </c>
      <c r="BI12" s="124"/>
      <c r="BJ12" s="124"/>
      <c r="BK12" s="134" t="s">
        <v>826</v>
      </c>
      <c r="BL12" s="134"/>
      <c r="BM12" s="134"/>
      <c r="BN12" s="124" t="s">
        <v>829</v>
      </c>
      <c r="BO12" s="124"/>
      <c r="BP12" s="124"/>
      <c r="BQ12" s="133" t="s">
        <v>219</v>
      </c>
      <c r="BR12" s="133"/>
      <c r="BS12" s="133"/>
      <c r="BT12" s="124" t="s">
        <v>224</v>
      </c>
      <c r="BU12" s="124"/>
      <c r="BV12" s="124"/>
      <c r="BW12" s="124" t="s">
        <v>832</v>
      </c>
      <c r="BX12" s="124"/>
      <c r="BY12" s="124"/>
      <c r="BZ12" s="124" t="s">
        <v>834</v>
      </c>
      <c r="CA12" s="124"/>
      <c r="CB12" s="124"/>
      <c r="CC12" s="124" t="s">
        <v>835</v>
      </c>
      <c r="CD12" s="124"/>
      <c r="CE12" s="124"/>
      <c r="CF12" s="124" t="s">
        <v>839</v>
      </c>
      <c r="CG12" s="124"/>
      <c r="CH12" s="124"/>
      <c r="CI12" s="124" t="s">
        <v>843</v>
      </c>
      <c r="CJ12" s="124"/>
      <c r="CK12" s="124"/>
      <c r="CL12" s="124" t="s">
        <v>846</v>
      </c>
      <c r="CM12" s="124"/>
      <c r="CN12" s="124"/>
      <c r="CO12" s="124" t="s">
        <v>847</v>
      </c>
      <c r="CP12" s="124"/>
      <c r="CQ12" s="124"/>
      <c r="CR12" s="124" t="s">
        <v>848</v>
      </c>
      <c r="CS12" s="124"/>
      <c r="CT12" s="124"/>
      <c r="CU12" s="124" t="s">
        <v>849</v>
      </c>
      <c r="CV12" s="124"/>
      <c r="CW12" s="124"/>
      <c r="CX12" s="124" t="s">
        <v>850</v>
      </c>
      <c r="CY12" s="124"/>
      <c r="CZ12" s="124"/>
      <c r="DA12" s="124" t="s">
        <v>852</v>
      </c>
      <c r="DB12" s="124"/>
      <c r="DC12" s="124"/>
      <c r="DD12" s="124" t="s">
        <v>237</v>
      </c>
      <c r="DE12" s="124"/>
      <c r="DF12" s="124"/>
      <c r="DG12" s="124" t="s">
        <v>856</v>
      </c>
      <c r="DH12" s="124"/>
      <c r="DI12" s="124"/>
      <c r="DJ12" s="124" t="s">
        <v>241</v>
      </c>
      <c r="DK12" s="124"/>
      <c r="DL12" s="124"/>
      <c r="DM12" s="124" t="s">
        <v>243</v>
      </c>
      <c r="DN12" s="124"/>
      <c r="DO12" s="124"/>
    </row>
    <row r="13" spans="1:119" ht="154.5" customHeight="1" x14ac:dyDescent="0.25">
      <c r="A13" s="139"/>
      <c r="B13" s="140"/>
      <c r="C13" s="30" t="s">
        <v>182</v>
      </c>
      <c r="D13" s="30" t="s">
        <v>183</v>
      </c>
      <c r="E13" s="30" t="s">
        <v>184</v>
      </c>
      <c r="F13" s="30" t="s">
        <v>185</v>
      </c>
      <c r="G13" s="30" t="s">
        <v>790</v>
      </c>
      <c r="H13" s="30" t="s">
        <v>186</v>
      </c>
      <c r="I13" s="30" t="s">
        <v>791</v>
      </c>
      <c r="J13" s="30" t="s">
        <v>545</v>
      </c>
      <c r="K13" s="30" t="s">
        <v>189</v>
      </c>
      <c r="L13" s="61" t="s">
        <v>188</v>
      </c>
      <c r="M13" s="61" t="s">
        <v>190</v>
      </c>
      <c r="N13" s="61" t="s">
        <v>189</v>
      </c>
      <c r="O13" s="61" t="s">
        <v>794</v>
      </c>
      <c r="P13" s="61" t="s">
        <v>795</v>
      </c>
      <c r="Q13" s="61" t="s">
        <v>192</v>
      </c>
      <c r="R13" s="61" t="s">
        <v>797</v>
      </c>
      <c r="S13" s="61" t="s">
        <v>194</v>
      </c>
      <c r="T13" s="61" t="s">
        <v>192</v>
      </c>
      <c r="U13" s="61" t="s">
        <v>797</v>
      </c>
      <c r="V13" s="61" t="s">
        <v>612</v>
      </c>
      <c r="W13" s="61" t="s">
        <v>195</v>
      </c>
      <c r="X13" s="61" t="s">
        <v>196</v>
      </c>
      <c r="Y13" s="61" t="s">
        <v>197</v>
      </c>
      <c r="Z13" s="73" t="s">
        <v>800</v>
      </c>
      <c r="AA13" s="30" t="s">
        <v>200</v>
      </c>
      <c r="AB13" s="30" t="s">
        <v>201</v>
      </c>
      <c r="AC13" s="30" t="s">
        <v>204</v>
      </c>
      <c r="AD13" s="74" t="s">
        <v>805</v>
      </c>
      <c r="AE13" s="30" t="s">
        <v>803</v>
      </c>
      <c r="AF13" s="75" t="s">
        <v>804</v>
      </c>
      <c r="AG13" s="30" t="s">
        <v>481</v>
      </c>
      <c r="AH13" s="30" t="s">
        <v>807</v>
      </c>
      <c r="AI13" s="30" t="s">
        <v>199</v>
      </c>
      <c r="AJ13" s="74" t="s">
        <v>809</v>
      </c>
      <c r="AK13" s="61" t="s">
        <v>810</v>
      </c>
      <c r="AL13" s="61" t="s">
        <v>811</v>
      </c>
      <c r="AM13" s="61" t="s">
        <v>198</v>
      </c>
      <c r="AN13" s="61" t="s">
        <v>813</v>
      </c>
      <c r="AO13" s="61" t="s">
        <v>814</v>
      </c>
      <c r="AP13" s="61" t="s">
        <v>235</v>
      </c>
      <c r="AQ13" s="61" t="s">
        <v>816</v>
      </c>
      <c r="AR13" s="61" t="s">
        <v>817</v>
      </c>
      <c r="AS13" s="61" t="s">
        <v>205</v>
      </c>
      <c r="AT13" s="61" t="s">
        <v>206</v>
      </c>
      <c r="AU13" s="61" t="s">
        <v>257</v>
      </c>
      <c r="AV13" s="61" t="s">
        <v>207</v>
      </c>
      <c r="AW13" s="61" t="s">
        <v>208</v>
      </c>
      <c r="AX13" s="61" t="s">
        <v>820</v>
      </c>
      <c r="AY13" s="61" t="s">
        <v>209</v>
      </c>
      <c r="AZ13" s="61" t="s">
        <v>210</v>
      </c>
      <c r="BA13" s="61" t="s">
        <v>211</v>
      </c>
      <c r="BB13" s="61" t="s">
        <v>214</v>
      </c>
      <c r="BC13" s="61" t="s">
        <v>822</v>
      </c>
      <c r="BD13" s="61" t="s">
        <v>823</v>
      </c>
      <c r="BE13" s="61" t="s">
        <v>235</v>
      </c>
      <c r="BF13" s="61" t="s">
        <v>203</v>
      </c>
      <c r="BG13" s="61" t="s">
        <v>204</v>
      </c>
      <c r="BH13" s="61" t="s">
        <v>216</v>
      </c>
      <c r="BI13" s="61" t="s">
        <v>825</v>
      </c>
      <c r="BJ13" s="73" t="s">
        <v>217</v>
      </c>
      <c r="BK13" s="30" t="s">
        <v>827</v>
      </c>
      <c r="BL13" s="30" t="s">
        <v>828</v>
      </c>
      <c r="BM13" s="30" t="s">
        <v>561</v>
      </c>
      <c r="BN13" s="74" t="s">
        <v>830</v>
      </c>
      <c r="BO13" s="61" t="s">
        <v>831</v>
      </c>
      <c r="BP13" s="61" t="s">
        <v>223</v>
      </c>
      <c r="BQ13" s="61" t="s">
        <v>220</v>
      </c>
      <c r="BR13" s="61" t="s">
        <v>221</v>
      </c>
      <c r="BS13" s="61" t="s">
        <v>222</v>
      </c>
      <c r="BT13" s="61" t="s">
        <v>225</v>
      </c>
      <c r="BU13" s="61" t="s">
        <v>226</v>
      </c>
      <c r="BV13" s="61" t="s">
        <v>227</v>
      </c>
      <c r="BW13" s="61" t="s">
        <v>523</v>
      </c>
      <c r="BX13" s="61" t="s">
        <v>833</v>
      </c>
      <c r="BY13" s="61" t="s">
        <v>524</v>
      </c>
      <c r="BZ13" s="61" t="s">
        <v>228</v>
      </c>
      <c r="CA13" s="61" t="s">
        <v>229</v>
      </c>
      <c r="CB13" s="61" t="s">
        <v>230</v>
      </c>
      <c r="CC13" s="61" t="s">
        <v>836</v>
      </c>
      <c r="CD13" s="61" t="s">
        <v>837</v>
      </c>
      <c r="CE13" s="61" t="s">
        <v>838</v>
      </c>
      <c r="CF13" s="61" t="s">
        <v>840</v>
      </c>
      <c r="CG13" s="61" t="s">
        <v>841</v>
      </c>
      <c r="CH13" s="61" t="s">
        <v>842</v>
      </c>
      <c r="CI13" s="61" t="s">
        <v>191</v>
      </c>
      <c r="CJ13" s="61" t="s">
        <v>238</v>
      </c>
      <c r="CK13" s="61" t="s">
        <v>192</v>
      </c>
      <c r="CL13" s="61" t="s">
        <v>844</v>
      </c>
      <c r="CM13" s="61" t="s">
        <v>845</v>
      </c>
      <c r="CN13" s="61" t="s">
        <v>189</v>
      </c>
      <c r="CO13" s="61" t="s">
        <v>209</v>
      </c>
      <c r="CP13" s="61" t="s">
        <v>231</v>
      </c>
      <c r="CQ13" s="61" t="s">
        <v>211</v>
      </c>
      <c r="CR13" s="61" t="s">
        <v>232</v>
      </c>
      <c r="CS13" s="61" t="s">
        <v>233</v>
      </c>
      <c r="CT13" s="61" t="s">
        <v>234</v>
      </c>
      <c r="CU13" s="61" t="s">
        <v>235</v>
      </c>
      <c r="CV13" s="61" t="s">
        <v>466</v>
      </c>
      <c r="CW13" s="61" t="s">
        <v>204</v>
      </c>
      <c r="CX13" s="61" t="s">
        <v>236</v>
      </c>
      <c r="CY13" s="61" t="s">
        <v>851</v>
      </c>
      <c r="CZ13" s="61" t="s">
        <v>192</v>
      </c>
      <c r="DA13" s="61" t="s">
        <v>853</v>
      </c>
      <c r="DB13" s="61" t="s">
        <v>854</v>
      </c>
      <c r="DC13" s="61" t="s">
        <v>855</v>
      </c>
      <c r="DD13" s="61" t="s">
        <v>191</v>
      </c>
      <c r="DE13" s="61" t="s">
        <v>238</v>
      </c>
      <c r="DF13" s="61" t="s">
        <v>192</v>
      </c>
      <c r="DG13" s="61" t="s">
        <v>857</v>
      </c>
      <c r="DH13" s="61" t="s">
        <v>858</v>
      </c>
      <c r="DI13" s="61" t="s">
        <v>859</v>
      </c>
      <c r="DJ13" s="61" t="s">
        <v>860</v>
      </c>
      <c r="DK13" s="61" t="s">
        <v>861</v>
      </c>
      <c r="DL13" s="61" t="s">
        <v>862</v>
      </c>
      <c r="DM13" s="61" t="s">
        <v>244</v>
      </c>
      <c r="DN13" s="61" t="s">
        <v>863</v>
      </c>
      <c r="DO13" s="61" t="s">
        <v>864</v>
      </c>
    </row>
    <row r="14" spans="1:119" ht="15.75" x14ac:dyDescent="0.25">
      <c r="A14" s="2">
        <v>1</v>
      </c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/>
      <c r="Y14" s="13"/>
      <c r="Z14" s="13"/>
      <c r="AA14" s="13"/>
      <c r="AB14" s="13"/>
      <c r="AC14" s="17"/>
      <c r="AD14" s="17"/>
      <c r="AE14" s="17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</row>
    <row r="15" spans="1:119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  <c r="Z15" s="1"/>
      <c r="AA15" s="1"/>
      <c r="AB15" s="1"/>
      <c r="AC15" s="4"/>
      <c r="AD15" s="4"/>
      <c r="AE15" s="4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</row>
    <row r="16" spans="1:119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3">
        <v>8</v>
      </c>
      <c r="B21" s="4"/>
      <c r="C21" s="3"/>
      <c r="D21" s="9"/>
      <c r="E21" s="9"/>
      <c r="F21" s="3"/>
      <c r="G21" s="9"/>
      <c r="H21" s="9"/>
      <c r="I21" s="3"/>
      <c r="J21" s="9"/>
      <c r="K21" s="9"/>
      <c r="L21" s="3"/>
      <c r="M21" s="9"/>
      <c r="N21" s="9"/>
      <c r="O21" s="3"/>
      <c r="P21" s="9"/>
      <c r="Q21" s="9"/>
      <c r="R21" s="3"/>
      <c r="S21" s="9"/>
      <c r="T21" s="9"/>
      <c r="U21" s="3"/>
      <c r="V21" s="9"/>
      <c r="W21" s="9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9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10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11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12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13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14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15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16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17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18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19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20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21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22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23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24</v>
      </c>
      <c r="B37" s="4"/>
      <c r="C37" s="3"/>
      <c r="D37" s="9"/>
      <c r="E37" s="3"/>
      <c r="F37" s="3"/>
      <c r="G37" s="9"/>
      <c r="H37" s="3"/>
      <c r="I37" s="3"/>
      <c r="J37" s="9"/>
      <c r="K37" s="3"/>
      <c r="L37" s="3"/>
      <c r="M37" s="9"/>
      <c r="N37" s="3"/>
      <c r="O37" s="3"/>
      <c r="P37" s="9"/>
      <c r="Q37" s="3"/>
      <c r="R37" s="3"/>
      <c r="S37" s="9"/>
      <c r="T37" s="3"/>
      <c r="U37" s="3"/>
      <c r="V37" s="9"/>
      <c r="W37" s="3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25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x14ac:dyDescent="0.25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</row>
    <row r="40" spans="1:119" ht="39" customHeight="1" x14ac:dyDescent="0.25">
      <c r="A40" s="137" t="s">
        <v>782</v>
      </c>
      <c r="B40" s="138"/>
      <c r="C40" s="27">
        <f>C39/25%</f>
        <v>0</v>
      </c>
      <c r="D40" s="27">
        <f>D39/25%</f>
        <v>0</v>
      </c>
      <c r="E40" s="27">
        <f t="shared" ref="E40:BP40" si="2">E39/25%</f>
        <v>0</v>
      </c>
      <c r="F40" s="27">
        <f t="shared" si="2"/>
        <v>0</v>
      </c>
      <c r="G40" s="27">
        <f t="shared" si="2"/>
        <v>0</v>
      </c>
      <c r="H40" s="27">
        <f t="shared" si="2"/>
        <v>0</v>
      </c>
      <c r="I40" s="27">
        <f t="shared" si="2"/>
        <v>0</v>
      </c>
      <c r="J40" s="27">
        <f t="shared" si="2"/>
        <v>0</v>
      </c>
      <c r="K40" s="27">
        <f t="shared" si="2"/>
        <v>0</v>
      </c>
      <c r="L40" s="27">
        <f t="shared" si="2"/>
        <v>0</v>
      </c>
      <c r="M40" s="27">
        <f t="shared" si="2"/>
        <v>0</v>
      </c>
      <c r="N40" s="27">
        <f t="shared" si="2"/>
        <v>0</v>
      </c>
      <c r="O40" s="27">
        <f t="shared" si="2"/>
        <v>0</v>
      </c>
      <c r="P40" s="27">
        <f t="shared" si="2"/>
        <v>0</v>
      </c>
      <c r="Q40" s="27">
        <f t="shared" si="2"/>
        <v>0</v>
      </c>
      <c r="R40" s="27">
        <f t="shared" si="2"/>
        <v>0</v>
      </c>
      <c r="S40" s="27">
        <f t="shared" si="2"/>
        <v>0</v>
      </c>
      <c r="T40" s="27">
        <f t="shared" si="2"/>
        <v>0</v>
      </c>
      <c r="U40" s="27">
        <f t="shared" si="2"/>
        <v>0</v>
      </c>
      <c r="V40" s="27">
        <f t="shared" si="2"/>
        <v>0</v>
      </c>
      <c r="W40" s="27">
        <f t="shared" si="2"/>
        <v>0</v>
      </c>
      <c r="X40" s="27">
        <f t="shared" si="2"/>
        <v>0</v>
      </c>
      <c r="Y40" s="27">
        <f t="shared" si="2"/>
        <v>0</v>
      </c>
      <c r="Z40" s="27">
        <f t="shared" si="2"/>
        <v>0</v>
      </c>
      <c r="AA40" s="27">
        <f t="shared" si="2"/>
        <v>0</v>
      </c>
      <c r="AB40" s="27">
        <f t="shared" si="2"/>
        <v>0</v>
      </c>
      <c r="AC40" s="27">
        <f t="shared" si="2"/>
        <v>0</v>
      </c>
      <c r="AD40" s="27">
        <f t="shared" si="2"/>
        <v>0</v>
      </c>
      <c r="AE40" s="27">
        <f t="shared" si="2"/>
        <v>0</v>
      </c>
      <c r="AF40" s="27">
        <f t="shared" si="2"/>
        <v>0</v>
      </c>
      <c r="AG40" s="27">
        <f t="shared" si="2"/>
        <v>0</v>
      </c>
      <c r="AH40" s="27">
        <f t="shared" si="2"/>
        <v>0</v>
      </c>
      <c r="AI40" s="27">
        <f t="shared" si="2"/>
        <v>0</v>
      </c>
      <c r="AJ40" s="27">
        <f t="shared" si="2"/>
        <v>0</v>
      </c>
      <c r="AK40" s="27">
        <f t="shared" si="2"/>
        <v>0</v>
      </c>
      <c r="AL40" s="27">
        <f t="shared" si="2"/>
        <v>0</v>
      </c>
      <c r="AM40" s="27">
        <f t="shared" si="2"/>
        <v>0</v>
      </c>
      <c r="AN40" s="27">
        <f t="shared" si="2"/>
        <v>0</v>
      </c>
      <c r="AO40" s="27">
        <f t="shared" si="2"/>
        <v>0</v>
      </c>
      <c r="AP40" s="27">
        <f t="shared" si="2"/>
        <v>0</v>
      </c>
      <c r="AQ40" s="27">
        <f t="shared" si="2"/>
        <v>0</v>
      </c>
      <c r="AR40" s="27">
        <f t="shared" si="2"/>
        <v>0</v>
      </c>
      <c r="AS40" s="27">
        <f t="shared" si="2"/>
        <v>0</v>
      </c>
      <c r="AT40" s="27">
        <f t="shared" si="2"/>
        <v>0</v>
      </c>
      <c r="AU40" s="27">
        <f t="shared" si="2"/>
        <v>0</v>
      </c>
      <c r="AV40" s="27">
        <f t="shared" si="2"/>
        <v>0</v>
      </c>
      <c r="AW40" s="27">
        <f t="shared" si="2"/>
        <v>0</v>
      </c>
      <c r="AX40" s="27">
        <f t="shared" si="2"/>
        <v>0</v>
      </c>
      <c r="AY40" s="27">
        <f t="shared" si="2"/>
        <v>0</v>
      </c>
      <c r="AZ40" s="27">
        <f t="shared" si="2"/>
        <v>0</v>
      </c>
      <c r="BA40" s="27">
        <f t="shared" si="2"/>
        <v>0</v>
      </c>
      <c r="BB40" s="27">
        <f t="shared" si="2"/>
        <v>0</v>
      </c>
      <c r="BC40" s="27">
        <f t="shared" si="2"/>
        <v>0</v>
      </c>
      <c r="BD40" s="27">
        <f t="shared" si="2"/>
        <v>0</v>
      </c>
      <c r="BE40" s="27">
        <f t="shared" si="2"/>
        <v>0</v>
      </c>
      <c r="BF40" s="27">
        <f t="shared" si="2"/>
        <v>0</v>
      </c>
      <c r="BG40" s="27">
        <f t="shared" si="2"/>
        <v>0</v>
      </c>
      <c r="BH40" s="31">
        <f t="shared" si="2"/>
        <v>0</v>
      </c>
      <c r="BI40" s="31">
        <f t="shared" si="2"/>
        <v>0</v>
      </c>
      <c r="BJ40" s="31">
        <f t="shared" si="2"/>
        <v>0</v>
      </c>
      <c r="BK40" s="31">
        <f t="shared" si="2"/>
        <v>0</v>
      </c>
      <c r="BL40" s="31">
        <f t="shared" si="2"/>
        <v>0</v>
      </c>
      <c r="BM40" s="31">
        <f t="shared" si="2"/>
        <v>0</v>
      </c>
      <c r="BN40" s="31">
        <f t="shared" si="2"/>
        <v>0</v>
      </c>
      <c r="BO40" s="31">
        <f t="shared" si="2"/>
        <v>0</v>
      </c>
      <c r="BP40" s="31">
        <f t="shared" si="2"/>
        <v>0</v>
      </c>
      <c r="BQ40" s="31">
        <f t="shared" ref="BQ40:DO40" si="3">BQ39/25%</f>
        <v>0</v>
      </c>
      <c r="BR40" s="31">
        <f t="shared" si="3"/>
        <v>0</v>
      </c>
      <c r="BS40" s="31">
        <f t="shared" si="3"/>
        <v>0</v>
      </c>
      <c r="BT40" s="31">
        <f t="shared" si="3"/>
        <v>0</v>
      </c>
      <c r="BU40" s="31">
        <f t="shared" si="3"/>
        <v>0</v>
      </c>
      <c r="BV40" s="31">
        <f t="shared" si="3"/>
        <v>0</v>
      </c>
      <c r="BW40" s="27">
        <f t="shared" si="3"/>
        <v>0</v>
      </c>
      <c r="BX40" s="27">
        <f t="shared" si="3"/>
        <v>0</v>
      </c>
      <c r="BY40" s="27">
        <f t="shared" si="3"/>
        <v>0</v>
      </c>
      <c r="BZ40" s="27">
        <f t="shared" si="3"/>
        <v>0</v>
      </c>
      <c r="CA40" s="27">
        <f t="shared" si="3"/>
        <v>0</v>
      </c>
      <c r="CB40" s="27">
        <f t="shared" si="3"/>
        <v>0</v>
      </c>
      <c r="CC40" s="27">
        <f t="shared" si="3"/>
        <v>0</v>
      </c>
      <c r="CD40" s="27">
        <f t="shared" si="3"/>
        <v>0</v>
      </c>
      <c r="CE40" s="27">
        <f t="shared" si="3"/>
        <v>0</v>
      </c>
      <c r="CF40" s="27">
        <f t="shared" si="3"/>
        <v>0</v>
      </c>
      <c r="CG40" s="27">
        <f t="shared" si="3"/>
        <v>0</v>
      </c>
      <c r="CH40" s="27">
        <f t="shared" si="3"/>
        <v>0</v>
      </c>
      <c r="CI40" s="27">
        <f t="shared" si="3"/>
        <v>0</v>
      </c>
      <c r="CJ40" s="27">
        <f t="shared" si="3"/>
        <v>0</v>
      </c>
      <c r="CK40" s="27">
        <f t="shared" si="3"/>
        <v>0</v>
      </c>
      <c r="CL40" s="27">
        <f t="shared" si="3"/>
        <v>0</v>
      </c>
      <c r="CM40" s="27">
        <f t="shared" si="3"/>
        <v>0</v>
      </c>
      <c r="CN40" s="27">
        <f t="shared" si="3"/>
        <v>0</v>
      </c>
      <c r="CO40" s="27">
        <f t="shared" si="3"/>
        <v>0</v>
      </c>
      <c r="CP40" s="27">
        <f t="shared" si="3"/>
        <v>0</v>
      </c>
      <c r="CQ40" s="27">
        <f t="shared" si="3"/>
        <v>0</v>
      </c>
      <c r="CR40" s="27">
        <f t="shared" si="3"/>
        <v>0</v>
      </c>
      <c r="CS40" s="27">
        <f t="shared" si="3"/>
        <v>0</v>
      </c>
      <c r="CT40" s="27">
        <f t="shared" si="3"/>
        <v>0</v>
      </c>
      <c r="CU40" s="27">
        <f t="shared" si="3"/>
        <v>0</v>
      </c>
      <c r="CV40" s="27">
        <f t="shared" si="3"/>
        <v>0</v>
      </c>
      <c r="CW40" s="27">
        <f t="shared" si="3"/>
        <v>0</v>
      </c>
      <c r="CX40" s="27">
        <f t="shared" si="3"/>
        <v>0</v>
      </c>
      <c r="CY40" s="27">
        <f t="shared" si="3"/>
        <v>0</v>
      </c>
      <c r="CZ40" s="27">
        <f t="shared" si="3"/>
        <v>0</v>
      </c>
      <c r="DA40" s="31">
        <f t="shared" si="3"/>
        <v>0</v>
      </c>
      <c r="DB40" s="31">
        <f t="shared" si="3"/>
        <v>0</v>
      </c>
      <c r="DC40" s="31">
        <f t="shared" si="3"/>
        <v>0</v>
      </c>
      <c r="DD40" s="31">
        <f t="shared" si="3"/>
        <v>0</v>
      </c>
      <c r="DE40" s="31">
        <f t="shared" si="3"/>
        <v>0</v>
      </c>
      <c r="DF40" s="31">
        <f t="shared" si="3"/>
        <v>0</v>
      </c>
      <c r="DG40" s="31">
        <f t="shared" si="3"/>
        <v>0</v>
      </c>
      <c r="DH40" s="31">
        <f t="shared" si="3"/>
        <v>0</v>
      </c>
      <c r="DI40" s="31">
        <f t="shared" si="3"/>
        <v>0</v>
      </c>
      <c r="DJ40" s="31">
        <f t="shared" si="3"/>
        <v>0</v>
      </c>
      <c r="DK40" s="31">
        <f t="shared" si="3"/>
        <v>0</v>
      </c>
      <c r="DL40" s="31">
        <f t="shared" si="3"/>
        <v>0</v>
      </c>
      <c r="DM40" s="31">
        <f t="shared" si="3"/>
        <v>0</v>
      </c>
      <c r="DN40" s="31">
        <f t="shared" si="3"/>
        <v>0</v>
      </c>
      <c r="DO40" s="31">
        <f t="shared" si="3"/>
        <v>0</v>
      </c>
    </row>
    <row r="41" spans="1:119" x14ac:dyDescent="0.25">
      <c r="B41" s="11"/>
      <c r="C41" s="12"/>
    </row>
    <row r="42" spans="1:119" x14ac:dyDescent="0.25">
      <c r="B42" s="104" t="s">
        <v>1387</v>
      </c>
      <c r="C42" s="105"/>
      <c r="D42" s="105"/>
      <c r="E42" s="106"/>
      <c r="F42" s="46"/>
      <c r="G42" s="46"/>
    </row>
    <row r="43" spans="1:119" x14ac:dyDescent="0.25">
      <c r="B43" s="17" t="s">
        <v>751</v>
      </c>
      <c r="C43" s="17" t="s">
        <v>759</v>
      </c>
      <c r="D43" s="37">
        <f>E43/100*25</f>
        <v>0</v>
      </c>
      <c r="E43" s="38">
        <f>(C40+F40+I40+L40+O40+R40+U40)/7</f>
        <v>0</v>
      </c>
    </row>
    <row r="44" spans="1:119" x14ac:dyDescent="0.25">
      <c r="B44" s="4" t="s">
        <v>753</v>
      </c>
      <c r="C44" s="4" t="s">
        <v>759</v>
      </c>
      <c r="D44" s="3">
        <f>E44/100*25</f>
        <v>0</v>
      </c>
      <c r="E44" s="32">
        <f>(D40+G40+J40+M40+P40+S40+V40)/7</f>
        <v>0</v>
      </c>
    </row>
    <row r="45" spans="1:119" x14ac:dyDescent="0.25">
      <c r="B45" s="4" t="s">
        <v>754</v>
      </c>
      <c r="C45" s="4" t="s">
        <v>759</v>
      </c>
      <c r="D45" s="3">
        <f>E45/100*25</f>
        <v>0</v>
      </c>
      <c r="E45" s="32">
        <f>(E40+H40+K40+N40+Q40+T40+W40)/7</f>
        <v>0</v>
      </c>
    </row>
    <row r="46" spans="1:119" x14ac:dyDescent="0.25">
      <c r="B46" s="4"/>
      <c r="C46" s="4"/>
      <c r="D46" s="33">
        <f>SUM(D43:D45)</f>
        <v>0</v>
      </c>
      <c r="E46" s="34">
        <f>SUM(E43:E45)</f>
        <v>0</v>
      </c>
    </row>
    <row r="47" spans="1:119" ht="30.75" customHeight="1" x14ac:dyDescent="0.25">
      <c r="B47" s="4"/>
      <c r="C47" s="4"/>
      <c r="D47" s="107" t="s">
        <v>321</v>
      </c>
      <c r="E47" s="107"/>
      <c r="F47" s="108" t="s">
        <v>1386</v>
      </c>
      <c r="G47" s="108"/>
    </row>
    <row r="48" spans="1:119" x14ac:dyDescent="0.25">
      <c r="B48" s="4" t="s">
        <v>751</v>
      </c>
      <c r="C48" s="4" t="s">
        <v>760</v>
      </c>
      <c r="D48" s="35">
        <f>E48/100*25</f>
        <v>0</v>
      </c>
      <c r="E48" s="32">
        <f>(X40+AA40+AD40+AG40+AJ40+AM40+AP40)/7</f>
        <v>0</v>
      </c>
      <c r="F48" s="35">
        <f>G48/100*25</f>
        <v>0</v>
      </c>
      <c r="G48" s="32">
        <f>(AS40+AV40+AY40+BB40+BE40)/5</f>
        <v>0</v>
      </c>
    </row>
    <row r="49" spans="2:7" x14ac:dyDescent="0.25">
      <c r="B49" s="4" t="s">
        <v>753</v>
      </c>
      <c r="C49" s="4" t="s">
        <v>760</v>
      </c>
      <c r="D49" s="35">
        <f>E49/100*25</f>
        <v>0</v>
      </c>
      <c r="E49" s="32">
        <f>(Y40+AB40+AE40+AH40+AK40+AN40+AQ40)/7</f>
        <v>0</v>
      </c>
      <c r="F49" s="35">
        <f>G49/100*25</f>
        <v>0</v>
      </c>
      <c r="G49" s="32">
        <f>(AT40+AW40+AZ40+BC40+BF40)/5</f>
        <v>0</v>
      </c>
    </row>
    <row r="50" spans="2:7" x14ac:dyDescent="0.25">
      <c r="B50" s="4" t="s">
        <v>754</v>
      </c>
      <c r="C50" s="4" t="s">
        <v>760</v>
      </c>
      <c r="D50" s="35">
        <f>E50/100*25</f>
        <v>0</v>
      </c>
      <c r="E50" s="32">
        <f>(Z40+AC40+AF40+AI40+AL40+AO40+AR40)/7</f>
        <v>0</v>
      </c>
      <c r="F50" s="35">
        <f>G50/100*25</f>
        <v>0</v>
      </c>
      <c r="G50" s="32">
        <f>(AU40+AX40+BA40+BD40+BG40)/5</f>
        <v>0</v>
      </c>
    </row>
    <row r="51" spans="2:7" x14ac:dyDescent="0.25">
      <c r="B51" s="4"/>
      <c r="C51" s="4"/>
      <c r="D51" s="34">
        <f>SUM(D48:D50)</f>
        <v>0</v>
      </c>
      <c r="E51" s="34">
        <f>SUM(E48:E50)</f>
        <v>0</v>
      </c>
      <c r="F51" s="34">
        <f>SUM(F48:F50)</f>
        <v>0</v>
      </c>
      <c r="G51" s="34">
        <f>SUM(G48:G50)</f>
        <v>0</v>
      </c>
    </row>
    <row r="52" spans="2:7" x14ac:dyDescent="0.25">
      <c r="B52" s="4" t="s">
        <v>751</v>
      </c>
      <c r="C52" s="4" t="s">
        <v>761</v>
      </c>
      <c r="D52" s="3">
        <f>E52/100*25</f>
        <v>0</v>
      </c>
      <c r="E52" s="32">
        <f>(BH40+BK40+BN40+BQ40+BT40)/5</f>
        <v>0</v>
      </c>
    </row>
    <row r="53" spans="2:7" x14ac:dyDescent="0.25">
      <c r="B53" s="4" t="s">
        <v>753</v>
      </c>
      <c r="C53" s="4" t="s">
        <v>761</v>
      </c>
      <c r="D53" s="3">
        <f>E53/100*25</f>
        <v>0</v>
      </c>
      <c r="E53" s="32">
        <f>(BI40+BL40+BO40+BR40+BU40)/5</f>
        <v>0</v>
      </c>
    </row>
    <row r="54" spans="2:7" x14ac:dyDescent="0.25">
      <c r="B54" s="4" t="s">
        <v>754</v>
      </c>
      <c r="C54" s="4" t="s">
        <v>761</v>
      </c>
      <c r="D54" s="3">
        <f>E54/100*25</f>
        <v>0</v>
      </c>
      <c r="E54" s="32">
        <f>(BJ40+BM40+BP40+BS40+BV40)/5</f>
        <v>0</v>
      </c>
    </row>
    <row r="55" spans="2:7" x14ac:dyDescent="0.25">
      <c r="B55" s="4"/>
      <c r="C55" s="4"/>
      <c r="D55" s="33">
        <f>SUM(D52:D54)</f>
        <v>0</v>
      </c>
      <c r="E55" s="34">
        <f>SUM(E52:E54)</f>
        <v>0</v>
      </c>
    </row>
    <row r="56" spans="2:7" x14ac:dyDescent="0.25">
      <c r="B56" s="4"/>
      <c r="C56" s="4"/>
      <c r="D56" s="109" t="s">
        <v>324</v>
      </c>
      <c r="E56" s="110"/>
      <c r="F56" s="92" t="s">
        <v>43</v>
      </c>
      <c r="G56" s="94"/>
    </row>
    <row r="57" spans="2:7" x14ac:dyDescent="0.25">
      <c r="B57" s="4" t="s">
        <v>751</v>
      </c>
      <c r="C57" s="4" t="s">
        <v>762</v>
      </c>
      <c r="D57" s="3">
        <f>E57/100*25</f>
        <v>0</v>
      </c>
      <c r="E57" s="32">
        <f>(BW40+BZ40+CC40+CF40)/4</f>
        <v>0</v>
      </c>
      <c r="F57" s="3">
        <f>G57/100*25</f>
        <v>0</v>
      </c>
      <c r="G57" s="32">
        <f>(CI40+CL40+CO40+CR40+CU40+CX40)/6</f>
        <v>0</v>
      </c>
    </row>
    <row r="58" spans="2:7" x14ac:dyDescent="0.25">
      <c r="B58" s="4" t="s">
        <v>753</v>
      </c>
      <c r="C58" s="4" t="s">
        <v>762</v>
      </c>
      <c r="D58" s="3">
        <f>E58/100*25</f>
        <v>0</v>
      </c>
      <c r="E58" s="32">
        <f>(BX40+CA40+CD40+CG40)/4</f>
        <v>0</v>
      </c>
      <c r="F58" s="3">
        <f t="shared" ref="F58:F59" si="4">G58/100*25</f>
        <v>0</v>
      </c>
      <c r="G58" s="32">
        <f>(CJ40+CM40+CP40+CS40+CV40+CY40)/6</f>
        <v>0</v>
      </c>
    </row>
    <row r="59" spans="2:7" x14ac:dyDescent="0.25">
      <c r="B59" s="4" t="s">
        <v>754</v>
      </c>
      <c r="C59" s="4" t="s">
        <v>762</v>
      </c>
      <c r="D59" s="3">
        <f>E59/100*25</f>
        <v>0</v>
      </c>
      <c r="E59" s="32">
        <f>(BY40+CB40+CE40+CH40)/4</f>
        <v>0</v>
      </c>
      <c r="F59" s="3">
        <f t="shared" si="4"/>
        <v>0</v>
      </c>
      <c r="G59" s="32">
        <f>(CK40+CN40+CQ40+CT40+CW40+CZ40)/6</f>
        <v>0</v>
      </c>
    </row>
    <row r="60" spans="2:7" x14ac:dyDescent="0.25">
      <c r="B60" s="4"/>
      <c r="C60" s="4"/>
      <c r="D60" s="33">
        <f>SUM(D57:D59)</f>
        <v>0</v>
      </c>
      <c r="E60" s="33">
        <f>SUM(E57:E59)</f>
        <v>0</v>
      </c>
      <c r="F60" s="33">
        <f>SUM(F57:F59)</f>
        <v>0</v>
      </c>
      <c r="G60" s="33">
        <f>SUM(G57:G59)</f>
        <v>0</v>
      </c>
    </row>
    <row r="61" spans="2:7" x14ac:dyDescent="0.25">
      <c r="B61" s="4" t="s">
        <v>751</v>
      </c>
      <c r="C61" s="4" t="s">
        <v>763</v>
      </c>
      <c r="D61" s="3">
        <f>E61/100*25</f>
        <v>0</v>
      </c>
      <c r="E61" s="32">
        <f>(DA40+DD40+DG40+DJ40+DM40)/5</f>
        <v>0</v>
      </c>
    </row>
    <row r="62" spans="2:7" x14ac:dyDescent="0.25">
      <c r="B62" s="4" t="s">
        <v>753</v>
      </c>
      <c r="C62" s="4" t="s">
        <v>763</v>
      </c>
      <c r="D62" s="3">
        <f>E62/100*25</f>
        <v>0</v>
      </c>
      <c r="E62" s="32">
        <f>(DB40+DE40+DH40+DK40+DN40)/5</f>
        <v>0</v>
      </c>
    </row>
    <row r="63" spans="2:7" x14ac:dyDescent="0.25">
      <c r="B63" s="4" t="s">
        <v>754</v>
      </c>
      <c r="C63" s="4" t="s">
        <v>763</v>
      </c>
      <c r="D63" s="3">
        <f>E63/100*25</f>
        <v>0</v>
      </c>
      <c r="E63" s="32">
        <f>(DC40+DF40+DI40+DL40+DO40)/5</f>
        <v>0</v>
      </c>
    </row>
    <row r="64" spans="2:7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1">
    <mergeCell ref="A39:B39"/>
    <mergeCell ref="A40:B40"/>
    <mergeCell ref="X12:Z12"/>
    <mergeCell ref="AG12:AI12"/>
    <mergeCell ref="AJ12:AL12"/>
    <mergeCell ref="U12:W12"/>
    <mergeCell ref="C12:E12"/>
    <mergeCell ref="F12:H12"/>
    <mergeCell ref="I12:K12"/>
    <mergeCell ref="L12:N12"/>
    <mergeCell ref="O12:Q12"/>
    <mergeCell ref="R12:T12"/>
    <mergeCell ref="A4:A13"/>
    <mergeCell ref="B4:B13"/>
    <mergeCell ref="C11:E11"/>
    <mergeCell ref="F11:H11"/>
    <mergeCell ref="I11:K11"/>
    <mergeCell ref="X11:Z11"/>
    <mergeCell ref="AD12:AF12"/>
    <mergeCell ref="L11:N11"/>
    <mergeCell ref="O11:Q11"/>
    <mergeCell ref="R11:T11"/>
    <mergeCell ref="U11:W11"/>
    <mergeCell ref="A2:R2"/>
    <mergeCell ref="DA12:DC12"/>
    <mergeCell ref="DG12:DI12"/>
    <mergeCell ref="DD12:DF12"/>
    <mergeCell ref="AP12:AR12"/>
    <mergeCell ref="AP11:AR11"/>
    <mergeCell ref="AA11:AC11"/>
    <mergeCell ref="AV11:AX11"/>
    <mergeCell ref="AY11:BA11"/>
    <mergeCell ref="BB11:BD11"/>
    <mergeCell ref="BE11:BG11"/>
    <mergeCell ref="BQ12:BS12"/>
    <mergeCell ref="BH12:BJ12"/>
    <mergeCell ref="BK12:BM12"/>
    <mergeCell ref="BN12:BP12"/>
    <mergeCell ref="BE12:BG12"/>
    <mergeCell ref="AA12:AC12"/>
    <mergeCell ref="AS12:AU12"/>
    <mergeCell ref="AV12:AX12"/>
    <mergeCell ref="AY12:BA12"/>
    <mergeCell ref="BB12:BD12"/>
    <mergeCell ref="AS11:AU11"/>
    <mergeCell ref="DM12:DO12"/>
    <mergeCell ref="DJ12:DL12"/>
    <mergeCell ref="DM11:DO11"/>
    <mergeCell ref="DA11:DC11"/>
    <mergeCell ref="DD11:DF11"/>
    <mergeCell ref="DG11:DI11"/>
    <mergeCell ref="DJ11:DL11"/>
    <mergeCell ref="BW12:BY12"/>
    <mergeCell ref="CR12:CT12"/>
    <mergeCell ref="CO12:CQ12"/>
    <mergeCell ref="CL12:CN12"/>
    <mergeCell ref="CI12:CK12"/>
    <mergeCell ref="CF12:CH12"/>
    <mergeCell ref="CX12:CZ12"/>
    <mergeCell ref="CU12:CW12"/>
    <mergeCell ref="CR11:CT11"/>
    <mergeCell ref="CU11:CW11"/>
    <mergeCell ref="BZ12:CB12"/>
    <mergeCell ref="B42:E42"/>
    <mergeCell ref="D47:E47"/>
    <mergeCell ref="F47:G47"/>
    <mergeCell ref="D56:E56"/>
    <mergeCell ref="F56:G56"/>
    <mergeCell ref="BW5:CH5"/>
    <mergeCell ref="BW4:CZ4"/>
    <mergeCell ref="CI5:CZ5"/>
    <mergeCell ref="C4:W4"/>
    <mergeCell ref="C5:W5"/>
    <mergeCell ref="BT12:BV12"/>
    <mergeCell ref="BZ11:CB11"/>
    <mergeCell ref="CC11:CE11"/>
    <mergeCell ref="CF11:CH11"/>
    <mergeCell ref="CI11:CK11"/>
    <mergeCell ref="AS5:BG5"/>
    <mergeCell ref="X4:BG4"/>
    <mergeCell ref="X5:AR5"/>
    <mergeCell ref="AD11:AF11"/>
    <mergeCell ref="AM12:AO12"/>
    <mergeCell ref="AG11:AI11"/>
    <mergeCell ref="AJ11:AL11"/>
    <mergeCell ref="AM11:AO11"/>
    <mergeCell ref="CC12:CE12"/>
    <mergeCell ref="DM2:DN2"/>
    <mergeCell ref="DA4:DO4"/>
    <mergeCell ref="DA5:DO5"/>
    <mergeCell ref="BH4:BV4"/>
    <mergeCell ref="BH5:BV5"/>
    <mergeCell ref="CX11:CZ11"/>
    <mergeCell ref="BK11:BM11"/>
    <mergeCell ref="BW11:BY11"/>
    <mergeCell ref="BQ11:BS11"/>
    <mergeCell ref="BT11:BV11"/>
    <mergeCell ref="CL11:CN11"/>
    <mergeCell ref="CO11:CQ11"/>
    <mergeCell ref="BN11:BP11"/>
    <mergeCell ref="BH11:BJ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AG16" sqref="AG16"/>
    </sheetView>
  </sheetViews>
  <sheetFormatPr defaultRowHeight="15" x14ac:dyDescent="0.25"/>
  <cols>
    <col min="2" max="2" width="27" customWidth="1"/>
  </cols>
  <sheetData>
    <row r="1" spans="1:122" ht="15.75" x14ac:dyDescent="0.25">
      <c r="A1" s="6" t="s">
        <v>44</v>
      </c>
      <c r="B1" s="14" t="s">
        <v>327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787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91" t="s">
        <v>1392</v>
      </c>
      <c r="DQ2" s="91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9" t="s">
        <v>0</v>
      </c>
      <c r="B4" s="139" t="s">
        <v>170</v>
      </c>
      <c r="C4" s="118" t="s">
        <v>319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3" t="s">
        <v>320</v>
      </c>
      <c r="P4" s="114"/>
      <c r="Q4" s="114"/>
      <c r="R4" s="114"/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98" t="s">
        <v>865</v>
      </c>
      <c r="AN4" s="98"/>
      <c r="AO4" s="98"/>
      <c r="AP4" s="98"/>
      <c r="AQ4" s="98"/>
      <c r="AR4" s="98"/>
      <c r="AS4" s="98"/>
      <c r="AT4" s="98"/>
      <c r="AU4" s="98"/>
      <c r="AV4" s="98"/>
      <c r="AW4" s="98"/>
      <c r="AX4" s="98"/>
      <c r="AY4" s="147" t="s">
        <v>328</v>
      </c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9"/>
      <c r="DG4" s="142" t="s">
        <v>332</v>
      </c>
      <c r="DH4" s="142"/>
      <c r="DI4" s="142"/>
      <c r="DJ4" s="142"/>
      <c r="DK4" s="142"/>
      <c r="DL4" s="142"/>
      <c r="DM4" s="142"/>
      <c r="DN4" s="142"/>
      <c r="DO4" s="142"/>
      <c r="DP4" s="142"/>
      <c r="DQ4" s="142"/>
      <c r="DR4" s="142"/>
    </row>
    <row r="5" spans="1:122" ht="15.75" customHeight="1" x14ac:dyDescent="0.25">
      <c r="A5" s="139"/>
      <c r="B5" s="139"/>
      <c r="C5" s="155" t="s">
        <v>1400</v>
      </c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43" t="s">
        <v>321</v>
      </c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98" t="s">
        <v>322</v>
      </c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144" t="s">
        <v>32</v>
      </c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6"/>
      <c r="AY5" s="144" t="s">
        <v>329</v>
      </c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6"/>
      <c r="BK5" s="150" t="s">
        <v>324</v>
      </c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0"/>
      <c r="BW5" s="150" t="s">
        <v>330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13" t="s">
        <v>331</v>
      </c>
      <c r="CJ5" s="114"/>
      <c r="CK5" s="114"/>
      <c r="CL5" s="114"/>
      <c r="CM5" s="114"/>
      <c r="CN5" s="114"/>
      <c r="CO5" s="114"/>
      <c r="CP5" s="114"/>
      <c r="CQ5" s="114"/>
      <c r="CR5" s="114"/>
      <c r="CS5" s="114"/>
      <c r="CT5" s="115"/>
      <c r="CU5" s="151" t="s">
        <v>43</v>
      </c>
      <c r="CV5" s="152"/>
      <c r="CW5" s="152"/>
      <c r="CX5" s="152"/>
      <c r="CY5" s="152"/>
      <c r="CZ5" s="152"/>
      <c r="DA5" s="152"/>
      <c r="DB5" s="152"/>
      <c r="DC5" s="152"/>
      <c r="DD5" s="152"/>
      <c r="DE5" s="152"/>
      <c r="DF5" s="153"/>
      <c r="DG5" s="98" t="s">
        <v>326</v>
      </c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</row>
    <row r="6" spans="1:122" ht="0.75" customHeight="1" x14ac:dyDescent="0.25">
      <c r="A6" s="139"/>
      <c r="B6" s="139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9"/>
      <c r="B7" s="139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9"/>
      <c r="B8" s="139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9"/>
      <c r="B9" s="139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9"/>
      <c r="B10" s="139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9"/>
      <c r="B11" s="139"/>
      <c r="C11" s="123" t="s">
        <v>45</v>
      </c>
      <c r="D11" s="131" t="s">
        <v>2</v>
      </c>
      <c r="E11" s="131" t="s">
        <v>3</v>
      </c>
      <c r="F11" s="131" t="s">
        <v>46</v>
      </c>
      <c r="G11" s="131" t="s">
        <v>8</v>
      </c>
      <c r="H11" s="131" t="s">
        <v>1</v>
      </c>
      <c r="I11" s="121" t="s">
        <v>47</v>
      </c>
      <c r="J11" s="122"/>
      <c r="K11" s="122"/>
      <c r="L11" s="121" t="s">
        <v>48</v>
      </c>
      <c r="M11" s="122"/>
      <c r="N11" s="122"/>
      <c r="O11" s="154" t="s">
        <v>54</v>
      </c>
      <c r="P11" s="154"/>
      <c r="Q11" s="154"/>
      <c r="R11" s="154" t="s">
        <v>2</v>
      </c>
      <c r="S11" s="154"/>
      <c r="T11" s="154"/>
      <c r="U11" s="154" t="s">
        <v>55</v>
      </c>
      <c r="V11" s="154"/>
      <c r="W11" s="154"/>
      <c r="X11" s="154" t="s">
        <v>9</v>
      </c>
      <c r="Y11" s="154"/>
      <c r="Z11" s="154"/>
      <c r="AA11" s="154" t="s">
        <v>4</v>
      </c>
      <c r="AB11" s="154"/>
      <c r="AC11" s="154"/>
      <c r="AD11" s="99" t="s">
        <v>5</v>
      </c>
      <c r="AE11" s="99"/>
      <c r="AF11" s="99"/>
      <c r="AG11" s="154" t="s">
        <v>12</v>
      </c>
      <c r="AH11" s="154"/>
      <c r="AI11" s="154"/>
      <c r="AJ11" s="154" t="s">
        <v>6</v>
      </c>
      <c r="AK11" s="154"/>
      <c r="AL11" s="154"/>
      <c r="AM11" s="99" t="s">
        <v>333</v>
      </c>
      <c r="AN11" s="99"/>
      <c r="AO11" s="99"/>
      <c r="AP11" s="99" t="s">
        <v>334</v>
      </c>
      <c r="AQ11" s="99"/>
      <c r="AR11" s="99"/>
      <c r="AS11" s="99" t="s">
        <v>335</v>
      </c>
      <c r="AT11" s="99"/>
      <c r="AU11" s="99"/>
      <c r="AV11" s="99" t="s">
        <v>336</v>
      </c>
      <c r="AW11" s="99"/>
      <c r="AX11" s="99"/>
      <c r="AY11" s="99" t="s">
        <v>49</v>
      </c>
      <c r="AZ11" s="99"/>
      <c r="BA11" s="99"/>
      <c r="BB11" s="99" t="s">
        <v>50</v>
      </c>
      <c r="BC11" s="99"/>
      <c r="BD11" s="99"/>
      <c r="BE11" s="99" t="s">
        <v>51</v>
      </c>
      <c r="BF11" s="99"/>
      <c r="BG11" s="99"/>
      <c r="BH11" s="99" t="s">
        <v>52</v>
      </c>
      <c r="BI11" s="99"/>
      <c r="BJ11" s="99"/>
      <c r="BK11" s="99" t="s">
        <v>53</v>
      </c>
      <c r="BL11" s="99"/>
      <c r="BM11" s="99"/>
      <c r="BN11" s="99" t="s">
        <v>56</v>
      </c>
      <c r="BO11" s="99"/>
      <c r="BP11" s="99"/>
      <c r="BQ11" s="99" t="s">
        <v>57</v>
      </c>
      <c r="BR11" s="99"/>
      <c r="BS11" s="99"/>
      <c r="BT11" s="99" t="s">
        <v>58</v>
      </c>
      <c r="BU11" s="99"/>
      <c r="BV11" s="99"/>
      <c r="BW11" s="99" t="s">
        <v>59</v>
      </c>
      <c r="BX11" s="99"/>
      <c r="BY11" s="99"/>
      <c r="BZ11" s="99" t="s">
        <v>337</v>
      </c>
      <c r="CA11" s="99"/>
      <c r="CB11" s="99"/>
      <c r="CC11" s="99" t="s">
        <v>338</v>
      </c>
      <c r="CD11" s="99"/>
      <c r="CE11" s="99"/>
      <c r="CF11" s="99" t="s">
        <v>339</v>
      </c>
      <c r="CG11" s="99"/>
      <c r="CH11" s="99"/>
      <c r="CI11" s="99" t="s">
        <v>340</v>
      </c>
      <c r="CJ11" s="99"/>
      <c r="CK11" s="99"/>
      <c r="CL11" s="99" t="s">
        <v>341</v>
      </c>
      <c r="CM11" s="99"/>
      <c r="CN11" s="99"/>
      <c r="CO11" s="99" t="s">
        <v>342</v>
      </c>
      <c r="CP11" s="99"/>
      <c r="CQ11" s="99"/>
      <c r="CR11" s="99" t="s">
        <v>343</v>
      </c>
      <c r="CS11" s="99"/>
      <c r="CT11" s="99"/>
      <c r="CU11" s="99" t="s">
        <v>344</v>
      </c>
      <c r="CV11" s="99"/>
      <c r="CW11" s="99"/>
      <c r="CX11" s="99" t="s">
        <v>345</v>
      </c>
      <c r="CY11" s="99"/>
      <c r="CZ11" s="99"/>
      <c r="DA11" s="99" t="s">
        <v>346</v>
      </c>
      <c r="DB11" s="99"/>
      <c r="DC11" s="99"/>
      <c r="DD11" s="99" t="s">
        <v>347</v>
      </c>
      <c r="DE11" s="99"/>
      <c r="DF11" s="99"/>
      <c r="DG11" s="99" t="s">
        <v>348</v>
      </c>
      <c r="DH11" s="99"/>
      <c r="DI11" s="99"/>
      <c r="DJ11" s="99" t="s">
        <v>349</v>
      </c>
      <c r="DK11" s="99"/>
      <c r="DL11" s="99"/>
      <c r="DM11" s="99" t="s">
        <v>350</v>
      </c>
      <c r="DN11" s="99"/>
      <c r="DO11" s="99"/>
      <c r="DP11" s="99" t="s">
        <v>351</v>
      </c>
      <c r="DQ11" s="99"/>
      <c r="DR11" s="99"/>
    </row>
    <row r="12" spans="1:122" ht="51" customHeight="1" x14ac:dyDescent="0.25">
      <c r="A12" s="139"/>
      <c r="B12" s="140"/>
      <c r="C12" s="124" t="s">
        <v>866</v>
      </c>
      <c r="D12" s="124"/>
      <c r="E12" s="124"/>
      <c r="F12" s="124" t="s">
        <v>870</v>
      </c>
      <c r="G12" s="124"/>
      <c r="H12" s="124"/>
      <c r="I12" s="124" t="s">
        <v>249</v>
      </c>
      <c r="J12" s="124"/>
      <c r="K12" s="124"/>
      <c r="L12" s="124" t="s">
        <v>251</v>
      </c>
      <c r="M12" s="124"/>
      <c r="N12" s="124"/>
      <c r="O12" s="124" t="s">
        <v>874</v>
      </c>
      <c r="P12" s="124"/>
      <c r="Q12" s="124"/>
      <c r="R12" s="124" t="s">
        <v>875</v>
      </c>
      <c r="S12" s="124"/>
      <c r="T12" s="124"/>
      <c r="U12" s="124" t="s">
        <v>877</v>
      </c>
      <c r="V12" s="124"/>
      <c r="W12" s="124"/>
      <c r="X12" s="124" t="s">
        <v>880</v>
      </c>
      <c r="Y12" s="124"/>
      <c r="Z12" s="124"/>
      <c r="AA12" s="124" t="s">
        <v>883</v>
      </c>
      <c r="AB12" s="124"/>
      <c r="AC12" s="124"/>
      <c r="AD12" s="124" t="s">
        <v>264</v>
      </c>
      <c r="AE12" s="124"/>
      <c r="AF12" s="124"/>
      <c r="AG12" s="124" t="s">
        <v>886</v>
      </c>
      <c r="AH12" s="124"/>
      <c r="AI12" s="124"/>
      <c r="AJ12" s="124" t="s">
        <v>888</v>
      </c>
      <c r="AK12" s="124"/>
      <c r="AL12" s="124"/>
      <c r="AM12" s="124" t="s">
        <v>889</v>
      </c>
      <c r="AN12" s="124"/>
      <c r="AO12" s="124"/>
      <c r="AP12" s="133" t="s">
        <v>432</v>
      </c>
      <c r="AQ12" s="133"/>
      <c r="AR12" s="133"/>
      <c r="AS12" s="133" t="s">
        <v>893</v>
      </c>
      <c r="AT12" s="133"/>
      <c r="AU12" s="133"/>
      <c r="AV12" s="133" t="s">
        <v>897</v>
      </c>
      <c r="AW12" s="133"/>
      <c r="AX12" s="133"/>
      <c r="AY12" s="133" t="s">
        <v>899</v>
      </c>
      <c r="AZ12" s="133"/>
      <c r="BA12" s="133"/>
      <c r="BB12" s="133" t="s">
        <v>902</v>
      </c>
      <c r="BC12" s="133"/>
      <c r="BD12" s="133"/>
      <c r="BE12" s="133" t="s">
        <v>903</v>
      </c>
      <c r="BF12" s="133"/>
      <c r="BG12" s="133"/>
      <c r="BH12" s="133" t="s">
        <v>904</v>
      </c>
      <c r="BI12" s="133"/>
      <c r="BJ12" s="133"/>
      <c r="BK12" s="133" t="s">
        <v>905</v>
      </c>
      <c r="BL12" s="133"/>
      <c r="BM12" s="133"/>
      <c r="BN12" s="133" t="s">
        <v>907</v>
      </c>
      <c r="BO12" s="133"/>
      <c r="BP12" s="133"/>
      <c r="BQ12" s="133" t="s">
        <v>908</v>
      </c>
      <c r="BR12" s="133"/>
      <c r="BS12" s="133"/>
      <c r="BT12" s="133" t="s">
        <v>909</v>
      </c>
      <c r="BU12" s="133"/>
      <c r="BV12" s="133"/>
      <c r="BW12" s="133" t="s">
        <v>912</v>
      </c>
      <c r="BX12" s="133"/>
      <c r="BY12" s="133"/>
      <c r="BZ12" s="133" t="s">
        <v>913</v>
      </c>
      <c r="CA12" s="133"/>
      <c r="CB12" s="133"/>
      <c r="CC12" s="133" t="s">
        <v>917</v>
      </c>
      <c r="CD12" s="133"/>
      <c r="CE12" s="133"/>
      <c r="CF12" s="133" t="s">
        <v>920</v>
      </c>
      <c r="CG12" s="133"/>
      <c r="CH12" s="133"/>
      <c r="CI12" s="133" t="s">
        <v>921</v>
      </c>
      <c r="CJ12" s="133"/>
      <c r="CK12" s="133"/>
      <c r="CL12" s="133" t="s">
        <v>923</v>
      </c>
      <c r="CM12" s="133"/>
      <c r="CN12" s="133"/>
      <c r="CO12" s="133" t="s">
        <v>924</v>
      </c>
      <c r="CP12" s="133"/>
      <c r="CQ12" s="133"/>
      <c r="CR12" s="133" t="s">
        <v>926</v>
      </c>
      <c r="CS12" s="133"/>
      <c r="CT12" s="133"/>
      <c r="CU12" s="133" t="s">
        <v>927</v>
      </c>
      <c r="CV12" s="133"/>
      <c r="CW12" s="133"/>
      <c r="CX12" s="133" t="s">
        <v>928</v>
      </c>
      <c r="CY12" s="133"/>
      <c r="CZ12" s="133"/>
      <c r="DA12" s="133" t="s">
        <v>929</v>
      </c>
      <c r="DB12" s="133"/>
      <c r="DC12" s="133"/>
      <c r="DD12" s="133" t="s">
        <v>930</v>
      </c>
      <c r="DE12" s="133"/>
      <c r="DF12" s="133"/>
      <c r="DG12" s="134" t="s">
        <v>932</v>
      </c>
      <c r="DH12" s="134"/>
      <c r="DI12" s="134"/>
      <c r="DJ12" s="134" t="s">
        <v>936</v>
      </c>
      <c r="DK12" s="134"/>
      <c r="DL12" s="134"/>
      <c r="DM12" s="124" t="s">
        <v>939</v>
      </c>
      <c r="DN12" s="124"/>
      <c r="DO12" s="124"/>
      <c r="DP12" s="124" t="s">
        <v>941</v>
      </c>
      <c r="DQ12" s="124"/>
      <c r="DR12" s="124"/>
    </row>
    <row r="13" spans="1:122" ht="102.75" customHeight="1" x14ac:dyDescent="0.25">
      <c r="A13" s="139"/>
      <c r="B13" s="140"/>
      <c r="C13" s="61" t="s">
        <v>867</v>
      </c>
      <c r="D13" s="61" t="s">
        <v>868</v>
      </c>
      <c r="E13" s="61" t="s">
        <v>869</v>
      </c>
      <c r="F13" s="61" t="s">
        <v>245</v>
      </c>
      <c r="G13" s="61" t="s">
        <v>246</v>
      </c>
      <c r="H13" s="61" t="s">
        <v>247</v>
      </c>
      <c r="I13" s="61" t="s">
        <v>871</v>
      </c>
      <c r="J13" s="61" t="s">
        <v>872</v>
      </c>
      <c r="K13" s="61" t="s">
        <v>873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466</v>
      </c>
      <c r="T13" s="61" t="s">
        <v>876</v>
      </c>
      <c r="U13" s="61" t="s">
        <v>878</v>
      </c>
      <c r="V13" s="61" t="s">
        <v>879</v>
      </c>
      <c r="W13" s="61" t="s">
        <v>204</v>
      </c>
      <c r="X13" s="61" t="s">
        <v>555</v>
      </c>
      <c r="Y13" s="61" t="s">
        <v>881</v>
      </c>
      <c r="Z13" s="61" t="s">
        <v>882</v>
      </c>
      <c r="AA13" s="61" t="s">
        <v>263</v>
      </c>
      <c r="AB13" s="61" t="s">
        <v>884</v>
      </c>
      <c r="AC13" s="61" t="s">
        <v>885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887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890</v>
      </c>
      <c r="AN13" s="61" t="s">
        <v>891</v>
      </c>
      <c r="AO13" s="61" t="s">
        <v>892</v>
      </c>
      <c r="AP13" s="61" t="s">
        <v>433</v>
      </c>
      <c r="AQ13" s="61" t="s">
        <v>434</v>
      </c>
      <c r="AR13" s="61" t="s">
        <v>435</v>
      </c>
      <c r="AS13" s="61" t="s">
        <v>894</v>
      </c>
      <c r="AT13" s="61" t="s">
        <v>895</v>
      </c>
      <c r="AU13" s="61" t="s">
        <v>896</v>
      </c>
      <c r="AV13" s="61" t="s">
        <v>437</v>
      </c>
      <c r="AW13" s="61" t="s">
        <v>898</v>
      </c>
      <c r="AX13" s="61" t="s">
        <v>438</v>
      </c>
      <c r="AY13" s="30" t="s">
        <v>269</v>
      </c>
      <c r="AZ13" s="30" t="s">
        <v>900</v>
      </c>
      <c r="BA13" s="30" t="s">
        <v>901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545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442</v>
      </c>
      <c r="BL13" s="30" t="s">
        <v>906</v>
      </c>
      <c r="BM13" s="30" t="s">
        <v>443</v>
      </c>
      <c r="BN13" s="30" t="s">
        <v>439</v>
      </c>
      <c r="BO13" s="30" t="s">
        <v>440</v>
      </c>
      <c r="BP13" s="30" t="s">
        <v>441</v>
      </c>
      <c r="BQ13" s="30" t="s">
        <v>444</v>
      </c>
      <c r="BR13" s="30" t="s">
        <v>612</v>
      </c>
      <c r="BS13" s="30" t="s">
        <v>445</v>
      </c>
      <c r="BT13" s="30" t="s">
        <v>446</v>
      </c>
      <c r="BU13" s="30" t="s">
        <v>910</v>
      </c>
      <c r="BV13" s="30" t="s">
        <v>911</v>
      </c>
      <c r="BW13" s="30" t="s">
        <v>239</v>
      </c>
      <c r="BX13" s="30" t="s">
        <v>240</v>
      </c>
      <c r="BY13" s="30" t="s">
        <v>259</v>
      </c>
      <c r="BZ13" s="30" t="s">
        <v>914</v>
      </c>
      <c r="CA13" s="30" t="s">
        <v>915</v>
      </c>
      <c r="CB13" s="30" t="s">
        <v>916</v>
      </c>
      <c r="CC13" s="30" t="s">
        <v>918</v>
      </c>
      <c r="CD13" s="30" t="s">
        <v>448</v>
      </c>
      <c r="CE13" s="30" t="s">
        <v>919</v>
      </c>
      <c r="CF13" s="30" t="s">
        <v>449</v>
      </c>
      <c r="CG13" s="30" t="s">
        <v>450</v>
      </c>
      <c r="CH13" s="30" t="s">
        <v>451</v>
      </c>
      <c r="CI13" s="30" t="s">
        <v>452</v>
      </c>
      <c r="CJ13" s="30" t="s">
        <v>922</v>
      </c>
      <c r="CK13" s="30" t="s">
        <v>453</v>
      </c>
      <c r="CL13" s="30" t="s">
        <v>454</v>
      </c>
      <c r="CM13" s="30" t="s">
        <v>455</v>
      </c>
      <c r="CN13" s="30" t="s">
        <v>456</v>
      </c>
      <c r="CO13" s="30" t="s">
        <v>250</v>
      </c>
      <c r="CP13" s="30" t="s">
        <v>457</v>
      </c>
      <c r="CQ13" s="30" t="s">
        <v>925</v>
      </c>
      <c r="CR13" s="30" t="s">
        <v>458</v>
      </c>
      <c r="CS13" s="30" t="s">
        <v>459</v>
      </c>
      <c r="CT13" s="30" t="s">
        <v>460</v>
      </c>
      <c r="CU13" s="30" t="s">
        <v>463</v>
      </c>
      <c r="CV13" s="30" t="s">
        <v>464</v>
      </c>
      <c r="CW13" s="30" t="s">
        <v>465</v>
      </c>
      <c r="CX13" s="30" t="s">
        <v>467</v>
      </c>
      <c r="CY13" s="30" t="s">
        <v>468</v>
      </c>
      <c r="CZ13" s="30" t="s">
        <v>469</v>
      </c>
      <c r="DA13" s="30" t="s">
        <v>470</v>
      </c>
      <c r="DB13" s="30" t="s">
        <v>212</v>
      </c>
      <c r="DC13" s="30" t="s">
        <v>471</v>
      </c>
      <c r="DD13" s="30" t="s">
        <v>931</v>
      </c>
      <c r="DE13" s="30" t="s">
        <v>436</v>
      </c>
      <c r="DF13" s="30" t="s">
        <v>227</v>
      </c>
      <c r="DG13" s="61" t="s">
        <v>933</v>
      </c>
      <c r="DH13" s="61" t="s">
        <v>934</v>
      </c>
      <c r="DI13" s="61" t="s">
        <v>935</v>
      </c>
      <c r="DJ13" s="61" t="s">
        <v>750</v>
      </c>
      <c r="DK13" s="61" t="s">
        <v>937</v>
      </c>
      <c r="DL13" s="61" t="s">
        <v>938</v>
      </c>
      <c r="DM13" s="61" t="s">
        <v>473</v>
      </c>
      <c r="DN13" s="61" t="s">
        <v>474</v>
      </c>
      <c r="DO13" s="61" t="s">
        <v>940</v>
      </c>
      <c r="DP13" s="61" t="s">
        <v>475</v>
      </c>
      <c r="DQ13" s="61" t="s">
        <v>242</v>
      </c>
      <c r="DR13" s="61" t="s">
        <v>476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7" t="s">
        <v>781</v>
      </c>
      <c r="B40" s="138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41" t="s">
        <v>1387</v>
      </c>
      <c r="C42" s="141"/>
      <c r="D42" s="141"/>
      <c r="E42" s="141"/>
      <c r="F42" s="46"/>
      <c r="G42" s="46"/>
    </row>
    <row r="43" spans="1:122" x14ac:dyDescent="0.25">
      <c r="B43" s="4" t="s">
        <v>751</v>
      </c>
      <c r="C43" s="4" t="s">
        <v>764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753</v>
      </c>
      <c r="C44" s="4" t="s">
        <v>764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754</v>
      </c>
      <c r="C45" s="4" t="s">
        <v>764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7" t="s">
        <v>321</v>
      </c>
      <c r="E47" s="107"/>
      <c r="F47" s="108" t="s">
        <v>322</v>
      </c>
      <c r="G47" s="108"/>
    </row>
    <row r="48" spans="1:122" x14ac:dyDescent="0.25">
      <c r="B48" s="4" t="s">
        <v>751</v>
      </c>
      <c r="C48" s="20" t="s">
        <v>765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753</v>
      </c>
      <c r="C49" s="20" t="s">
        <v>765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754</v>
      </c>
      <c r="C50" s="20" t="s">
        <v>765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751</v>
      </c>
      <c r="C52" s="4" t="s">
        <v>766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753</v>
      </c>
      <c r="C53" s="4" t="s">
        <v>766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754</v>
      </c>
      <c r="C54" s="4" t="s">
        <v>766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7" t="s">
        <v>329</v>
      </c>
      <c r="E56" s="107"/>
      <c r="F56" s="107" t="s">
        <v>324</v>
      </c>
      <c r="G56" s="107"/>
      <c r="H56" s="142" t="s">
        <v>330</v>
      </c>
      <c r="I56" s="142"/>
      <c r="J56" s="142" t="s">
        <v>331</v>
      </c>
      <c r="K56" s="142"/>
      <c r="L56" s="142" t="s">
        <v>43</v>
      </c>
      <c r="M56" s="142"/>
    </row>
    <row r="57" spans="2:13" x14ac:dyDescent="0.25">
      <c r="B57" s="4" t="s">
        <v>751</v>
      </c>
      <c r="C57" s="4" t="s">
        <v>767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753</v>
      </c>
      <c r="C58" s="4" t="s">
        <v>767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754</v>
      </c>
      <c r="C59" s="4" t="s">
        <v>767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751</v>
      </c>
      <c r="C61" s="4" t="s">
        <v>768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753</v>
      </c>
      <c r="C62" s="4" t="s">
        <v>768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754</v>
      </c>
      <c r="C63" s="4" t="s">
        <v>768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64"/>
  <sheetViews>
    <sheetView workbookViewId="0">
      <selection activeCell="EW4" sqref="EW4:FK4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376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91" t="s">
        <v>1392</v>
      </c>
      <c r="FJ2" s="91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9" t="s">
        <v>0</v>
      </c>
      <c r="B4" s="139" t="s">
        <v>170</v>
      </c>
      <c r="C4" s="169" t="s">
        <v>319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13" t="s">
        <v>320</v>
      </c>
      <c r="S4" s="114"/>
      <c r="T4" s="114"/>
      <c r="U4" s="114"/>
      <c r="V4" s="114"/>
      <c r="W4" s="114"/>
      <c r="X4" s="114"/>
      <c r="Y4" s="114"/>
      <c r="Z4" s="114"/>
      <c r="AA4" s="114"/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114"/>
      <c r="AO4" s="114"/>
      <c r="AP4" s="114"/>
      <c r="AQ4" s="114"/>
      <c r="AR4" s="114"/>
      <c r="AS4" s="114"/>
      <c r="AT4" s="114"/>
      <c r="AU4" s="114"/>
      <c r="AV4" s="114"/>
      <c r="AW4" s="114"/>
      <c r="AX4" s="114"/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5"/>
      <c r="BK4" s="98" t="s">
        <v>865</v>
      </c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147" t="s">
        <v>328</v>
      </c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9"/>
      <c r="EW4" s="142" t="s">
        <v>325</v>
      </c>
      <c r="EX4" s="142"/>
      <c r="EY4" s="142"/>
      <c r="EZ4" s="142"/>
      <c r="FA4" s="142"/>
      <c r="FB4" s="142"/>
      <c r="FC4" s="142"/>
      <c r="FD4" s="142"/>
      <c r="FE4" s="142"/>
      <c r="FF4" s="142"/>
      <c r="FG4" s="142"/>
      <c r="FH4" s="142"/>
      <c r="FI4" s="142"/>
      <c r="FJ4" s="142"/>
      <c r="FK4" s="142"/>
    </row>
    <row r="5" spans="1:167" ht="15.75" customHeight="1" x14ac:dyDescent="0.25">
      <c r="A5" s="139"/>
      <c r="B5" s="139"/>
      <c r="C5" s="143" t="s">
        <v>1401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44" t="s">
        <v>321</v>
      </c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6"/>
      <c r="AG5" s="113" t="s">
        <v>322</v>
      </c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/>
      <c r="AT5" s="114"/>
      <c r="AU5" s="115"/>
      <c r="AV5" s="113" t="s">
        <v>377</v>
      </c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5"/>
      <c r="BK5" s="144" t="s">
        <v>378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6"/>
      <c r="BZ5" s="144" t="s">
        <v>329</v>
      </c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6"/>
      <c r="CO5" s="150" t="s">
        <v>324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98" t="s">
        <v>330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113" t="s">
        <v>331</v>
      </c>
      <c r="DT5" s="114"/>
      <c r="DU5" s="114"/>
      <c r="DV5" s="114"/>
      <c r="DW5" s="114"/>
      <c r="DX5" s="114"/>
      <c r="DY5" s="114"/>
      <c r="DZ5" s="114"/>
      <c r="EA5" s="114"/>
      <c r="EB5" s="114"/>
      <c r="EC5" s="114"/>
      <c r="ED5" s="114"/>
      <c r="EE5" s="114"/>
      <c r="EF5" s="114"/>
      <c r="EG5" s="115"/>
      <c r="EH5" s="166" t="s">
        <v>43</v>
      </c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8"/>
      <c r="EW5" s="98" t="s">
        <v>326</v>
      </c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</row>
    <row r="6" spans="1:167" ht="15.75" hidden="1" x14ac:dyDescent="0.25">
      <c r="A6" s="139"/>
      <c r="B6" s="139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9"/>
      <c r="B7" s="139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9"/>
      <c r="B8" s="139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9"/>
      <c r="B9" s="139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9"/>
      <c r="B10" s="139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9"/>
      <c r="B11" s="139"/>
      <c r="C11" s="123" t="s">
        <v>60</v>
      </c>
      <c r="D11" s="131" t="s">
        <v>2</v>
      </c>
      <c r="E11" s="131" t="s">
        <v>3</v>
      </c>
      <c r="F11" s="123" t="s">
        <v>83</v>
      </c>
      <c r="G11" s="131" t="s">
        <v>3</v>
      </c>
      <c r="H11" s="131" t="s">
        <v>9</v>
      </c>
      <c r="I11" s="131" t="s">
        <v>61</v>
      </c>
      <c r="J11" s="131" t="s">
        <v>10</v>
      </c>
      <c r="K11" s="131" t="s">
        <v>11</v>
      </c>
      <c r="L11" s="128" t="s">
        <v>62</v>
      </c>
      <c r="M11" s="129"/>
      <c r="N11" s="129"/>
      <c r="O11" s="154" t="s">
        <v>63</v>
      </c>
      <c r="P11" s="154"/>
      <c r="Q11" s="154"/>
      <c r="R11" s="123" t="s">
        <v>64</v>
      </c>
      <c r="S11" s="131"/>
      <c r="T11" s="131"/>
      <c r="U11" s="121" t="s">
        <v>956</v>
      </c>
      <c r="V11" s="122"/>
      <c r="W11" s="123"/>
      <c r="X11" s="131" t="s">
        <v>958</v>
      </c>
      <c r="Y11" s="131"/>
      <c r="Z11" s="131"/>
      <c r="AA11" s="131" t="s">
        <v>65</v>
      </c>
      <c r="AB11" s="131"/>
      <c r="AC11" s="131"/>
      <c r="AD11" s="131" t="s">
        <v>66</v>
      </c>
      <c r="AE11" s="131"/>
      <c r="AF11" s="131"/>
      <c r="AG11" s="131" t="s">
        <v>67</v>
      </c>
      <c r="AH11" s="131"/>
      <c r="AI11" s="131"/>
      <c r="AJ11" s="131" t="s">
        <v>68</v>
      </c>
      <c r="AK11" s="131"/>
      <c r="AL11" s="131"/>
      <c r="AM11" s="154" t="s">
        <v>69</v>
      </c>
      <c r="AN11" s="154"/>
      <c r="AO11" s="154"/>
      <c r="AP11" s="99" t="s">
        <v>70</v>
      </c>
      <c r="AQ11" s="99"/>
      <c r="AR11" s="99"/>
      <c r="AS11" s="154" t="s">
        <v>71</v>
      </c>
      <c r="AT11" s="154"/>
      <c r="AU11" s="154"/>
      <c r="AV11" s="154" t="s">
        <v>72</v>
      </c>
      <c r="AW11" s="154"/>
      <c r="AX11" s="154"/>
      <c r="AY11" s="154" t="s">
        <v>84</v>
      </c>
      <c r="AZ11" s="154"/>
      <c r="BA11" s="154"/>
      <c r="BB11" s="154" t="s">
        <v>73</v>
      </c>
      <c r="BC11" s="154"/>
      <c r="BD11" s="154"/>
      <c r="BE11" s="154" t="s">
        <v>988</v>
      </c>
      <c r="BF11" s="154"/>
      <c r="BG11" s="154"/>
      <c r="BH11" s="154" t="s">
        <v>74</v>
      </c>
      <c r="BI11" s="154"/>
      <c r="BJ11" s="154"/>
      <c r="BK11" s="126" t="s">
        <v>372</v>
      </c>
      <c r="BL11" s="126"/>
      <c r="BM11" s="127"/>
      <c r="BN11" s="125" t="s">
        <v>373</v>
      </c>
      <c r="BO11" s="126"/>
      <c r="BP11" s="127"/>
      <c r="BQ11" s="99" t="s">
        <v>374</v>
      </c>
      <c r="BR11" s="99"/>
      <c r="BS11" s="99"/>
      <c r="BT11" s="99" t="s">
        <v>375</v>
      </c>
      <c r="BU11" s="99"/>
      <c r="BV11" s="99"/>
      <c r="BW11" s="99" t="s">
        <v>1388</v>
      </c>
      <c r="BX11" s="99"/>
      <c r="BY11" s="125"/>
      <c r="BZ11" s="99" t="s">
        <v>75</v>
      </c>
      <c r="CA11" s="99"/>
      <c r="CB11" s="99"/>
      <c r="CC11" s="99" t="s">
        <v>85</v>
      </c>
      <c r="CD11" s="99"/>
      <c r="CE11" s="99"/>
      <c r="CF11" s="99" t="s">
        <v>76</v>
      </c>
      <c r="CG11" s="99"/>
      <c r="CH11" s="99"/>
      <c r="CI11" s="99" t="s">
        <v>77</v>
      </c>
      <c r="CJ11" s="99"/>
      <c r="CK11" s="99"/>
      <c r="CL11" s="99" t="s">
        <v>78</v>
      </c>
      <c r="CM11" s="99"/>
      <c r="CN11" s="99"/>
      <c r="CO11" s="99" t="s">
        <v>79</v>
      </c>
      <c r="CP11" s="99"/>
      <c r="CQ11" s="99"/>
      <c r="CR11" s="99" t="s">
        <v>80</v>
      </c>
      <c r="CS11" s="99"/>
      <c r="CT11" s="99"/>
      <c r="CU11" s="99" t="s">
        <v>81</v>
      </c>
      <c r="CV11" s="99"/>
      <c r="CW11" s="99"/>
      <c r="CX11" s="125" t="s">
        <v>82</v>
      </c>
      <c r="CY11" s="126"/>
      <c r="CZ11" s="127"/>
      <c r="DA11" s="125" t="s">
        <v>86</v>
      </c>
      <c r="DB11" s="126"/>
      <c r="DC11" s="127"/>
      <c r="DD11" s="125" t="s">
        <v>357</v>
      </c>
      <c r="DE11" s="126"/>
      <c r="DF11" s="127"/>
      <c r="DG11" s="125" t="s">
        <v>358</v>
      </c>
      <c r="DH11" s="126"/>
      <c r="DI11" s="127"/>
      <c r="DJ11" s="125" t="s">
        <v>359</v>
      </c>
      <c r="DK11" s="126"/>
      <c r="DL11" s="127"/>
      <c r="DM11" s="125" t="s">
        <v>360</v>
      </c>
      <c r="DN11" s="126"/>
      <c r="DO11" s="127"/>
      <c r="DP11" s="125" t="s">
        <v>361</v>
      </c>
      <c r="DQ11" s="126"/>
      <c r="DR11" s="127"/>
      <c r="DS11" s="125" t="s">
        <v>362</v>
      </c>
      <c r="DT11" s="126"/>
      <c r="DU11" s="127"/>
      <c r="DV11" s="99" t="s">
        <v>363</v>
      </c>
      <c r="DW11" s="99"/>
      <c r="DX11" s="99"/>
      <c r="DY11" s="99" t="s">
        <v>364</v>
      </c>
      <c r="DZ11" s="99"/>
      <c r="EA11" s="99"/>
      <c r="EB11" s="99" t="s">
        <v>365</v>
      </c>
      <c r="EC11" s="99"/>
      <c r="ED11" s="99"/>
      <c r="EE11" s="99" t="s">
        <v>366</v>
      </c>
      <c r="EF11" s="99"/>
      <c r="EG11" s="99"/>
      <c r="EH11" s="170" t="s">
        <v>367</v>
      </c>
      <c r="EI11" s="171"/>
      <c r="EJ11" s="172"/>
      <c r="EK11" s="170" t="s">
        <v>368</v>
      </c>
      <c r="EL11" s="171"/>
      <c r="EM11" s="172"/>
      <c r="EN11" s="170" t="s">
        <v>369</v>
      </c>
      <c r="EO11" s="171"/>
      <c r="EP11" s="172"/>
      <c r="EQ11" s="170" t="s">
        <v>370</v>
      </c>
      <c r="ER11" s="171"/>
      <c r="ES11" s="172"/>
      <c r="ET11" s="170" t="s">
        <v>371</v>
      </c>
      <c r="EU11" s="171"/>
      <c r="EV11" s="172"/>
      <c r="EW11" s="99" t="s">
        <v>352</v>
      </c>
      <c r="EX11" s="99"/>
      <c r="EY11" s="99"/>
      <c r="EZ11" s="99" t="s">
        <v>353</v>
      </c>
      <c r="FA11" s="99"/>
      <c r="FB11" s="99"/>
      <c r="FC11" s="99" t="s">
        <v>354</v>
      </c>
      <c r="FD11" s="99"/>
      <c r="FE11" s="99"/>
      <c r="FF11" s="99" t="s">
        <v>355</v>
      </c>
      <c r="FG11" s="99"/>
      <c r="FH11" s="99"/>
      <c r="FI11" s="99" t="s">
        <v>356</v>
      </c>
      <c r="FJ11" s="99"/>
      <c r="FK11" s="99"/>
    </row>
    <row r="12" spans="1:167" ht="70.5" customHeight="1" thickBot="1" x14ac:dyDescent="0.3">
      <c r="A12" s="139"/>
      <c r="B12" s="139"/>
      <c r="C12" s="161" t="s">
        <v>942</v>
      </c>
      <c r="D12" s="165"/>
      <c r="E12" s="163"/>
      <c r="F12" s="162" t="s">
        <v>946</v>
      </c>
      <c r="G12" s="162"/>
      <c r="H12" s="163"/>
      <c r="I12" s="161" t="s">
        <v>950</v>
      </c>
      <c r="J12" s="162"/>
      <c r="K12" s="163"/>
      <c r="L12" s="161" t="s">
        <v>952</v>
      </c>
      <c r="M12" s="162"/>
      <c r="N12" s="163"/>
      <c r="O12" s="161" t="s">
        <v>953</v>
      </c>
      <c r="P12" s="162"/>
      <c r="Q12" s="163"/>
      <c r="R12" s="158" t="s">
        <v>955</v>
      </c>
      <c r="S12" s="159"/>
      <c r="T12" s="160"/>
      <c r="U12" s="158" t="s">
        <v>957</v>
      </c>
      <c r="V12" s="159"/>
      <c r="W12" s="160"/>
      <c r="X12" s="158" t="s">
        <v>959</v>
      </c>
      <c r="Y12" s="159"/>
      <c r="Z12" s="160"/>
      <c r="AA12" s="158" t="s">
        <v>960</v>
      </c>
      <c r="AB12" s="159"/>
      <c r="AC12" s="160"/>
      <c r="AD12" s="158" t="s">
        <v>963</v>
      </c>
      <c r="AE12" s="159"/>
      <c r="AF12" s="160"/>
      <c r="AG12" s="158" t="s">
        <v>964</v>
      </c>
      <c r="AH12" s="159"/>
      <c r="AI12" s="160"/>
      <c r="AJ12" s="158" t="s">
        <v>967</v>
      </c>
      <c r="AK12" s="159"/>
      <c r="AL12" s="160"/>
      <c r="AM12" s="158" t="s">
        <v>971</v>
      </c>
      <c r="AN12" s="159"/>
      <c r="AO12" s="160"/>
      <c r="AP12" s="158" t="s">
        <v>975</v>
      </c>
      <c r="AQ12" s="159"/>
      <c r="AR12" s="160"/>
      <c r="AS12" s="158" t="s">
        <v>976</v>
      </c>
      <c r="AT12" s="159"/>
      <c r="AU12" s="160"/>
      <c r="AV12" s="158" t="s">
        <v>977</v>
      </c>
      <c r="AW12" s="159"/>
      <c r="AX12" s="160"/>
      <c r="AY12" s="158" t="s">
        <v>979</v>
      </c>
      <c r="AZ12" s="159"/>
      <c r="BA12" s="160"/>
      <c r="BB12" s="158" t="s">
        <v>981</v>
      </c>
      <c r="BC12" s="159"/>
      <c r="BD12" s="160"/>
      <c r="BE12" s="158" t="s">
        <v>985</v>
      </c>
      <c r="BF12" s="159"/>
      <c r="BG12" s="160"/>
      <c r="BH12" s="161" t="s">
        <v>305</v>
      </c>
      <c r="BI12" s="162"/>
      <c r="BJ12" s="163"/>
      <c r="BK12" s="158" t="s">
        <v>990</v>
      </c>
      <c r="BL12" s="159"/>
      <c r="BM12" s="160"/>
      <c r="BN12" s="158" t="s">
        <v>991</v>
      </c>
      <c r="BO12" s="159"/>
      <c r="BP12" s="160"/>
      <c r="BQ12" s="158" t="s">
        <v>995</v>
      </c>
      <c r="BR12" s="159"/>
      <c r="BS12" s="160"/>
      <c r="BT12" s="158" t="s">
        <v>996</v>
      </c>
      <c r="BU12" s="159"/>
      <c r="BV12" s="160"/>
      <c r="BW12" s="158" t="s">
        <v>997</v>
      </c>
      <c r="BX12" s="159"/>
      <c r="BY12" s="160"/>
      <c r="BZ12" s="158" t="s">
        <v>309</v>
      </c>
      <c r="CA12" s="159"/>
      <c r="CB12" s="160"/>
      <c r="CC12" s="158" t="s">
        <v>998</v>
      </c>
      <c r="CD12" s="159"/>
      <c r="CE12" s="160"/>
      <c r="CF12" s="158" t="s">
        <v>999</v>
      </c>
      <c r="CG12" s="159"/>
      <c r="CH12" s="160"/>
      <c r="CI12" s="158" t="s">
        <v>1001</v>
      </c>
      <c r="CJ12" s="159"/>
      <c r="CK12" s="160"/>
      <c r="CL12" s="158" t="s">
        <v>1002</v>
      </c>
      <c r="CM12" s="159"/>
      <c r="CN12" s="160"/>
      <c r="CO12" s="158" t="s">
        <v>1005</v>
      </c>
      <c r="CP12" s="159"/>
      <c r="CQ12" s="160"/>
      <c r="CR12" s="158" t="s">
        <v>1006</v>
      </c>
      <c r="CS12" s="159"/>
      <c r="CT12" s="160"/>
      <c r="CU12" s="158" t="s">
        <v>1009</v>
      </c>
      <c r="CV12" s="159"/>
      <c r="CW12" s="160"/>
      <c r="CX12" s="158" t="s">
        <v>1010</v>
      </c>
      <c r="CY12" s="159"/>
      <c r="CZ12" s="160"/>
      <c r="DA12" s="158" t="s">
        <v>492</v>
      </c>
      <c r="DB12" s="159"/>
      <c r="DC12" s="160"/>
      <c r="DD12" s="158" t="s">
        <v>1012</v>
      </c>
      <c r="DE12" s="159"/>
      <c r="DF12" s="160"/>
      <c r="DG12" s="158" t="s">
        <v>1013</v>
      </c>
      <c r="DH12" s="159"/>
      <c r="DI12" s="160"/>
      <c r="DJ12" s="158" t="s">
        <v>1017</v>
      </c>
      <c r="DK12" s="159"/>
      <c r="DL12" s="160"/>
      <c r="DM12" s="158" t="s">
        <v>1019</v>
      </c>
      <c r="DN12" s="159"/>
      <c r="DO12" s="160"/>
      <c r="DP12" s="158" t="s">
        <v>1020</v>
      </c>
      <c r="DQ12" s="159"/>
      <c r="DR12" s="160"/>
      <c r="DS12" s="158" t="s">
        <v>1022</v>
      </c>
      <c r="DT12" s="159"/>
      <c r="DU12" s="160"/>
      <c r="DV12" s="158" t="s">
        <v>1023</v>
      </c>
      <c r="DW12" s="159"/>
      <c r="DX12" s="160"/>
      <c r="DY12" s="158" t="s">
        <v>1024</v>
      </c>
      <c r="DZ12" s="159"/>
      <c r="EA12" s="160"/>
      <c r="EB12" s="158" t="s">
        <v>1026</v>
      </c>
      <c r="EC12" s="159"/>
      <c r="ED12" s="160"/>
      <c r="EE12" s="158" t="s">
        <v>1029</v>
      </c>
      <c r="EF12" s="159"/>
      <c r="EG12" s="160"/>
      <c r="EH12" s="158" t="s">
        <v>1033</v>
      </c>
      <c r="EI12" s="159"/>
      <c r="EJ12" s="160"/>
      <c r="EK12" s="158" t="s">
        <v>1035</v>
      </c>
      <c r="EL12" s="159"/>
      <c r="EM12" s="160"/>
      <c r="EN12" s="158" t="s">
        <v>511</v>
      </c>
      <c r="EO12" s="159"/>
      <c r="EP12" s="160"/>
      <c r="EQ12" s="158" t="s">
        <v>1040</v>
      </c>
      <c r="ER12" s="159"/>
      <c r="ES12" s="160"/>
      <c r="ET12" s="158" t="s">
        <v>1041</v>
      </c>
      <c r="EU12" s="159"/>
      <c r="EV12" s="160"/>
      <c r="EW12" s="158" t="s">
        <v>1043</v>
      </c>
      <c r="EX12" s="159"/>
      <c r="EY12" s="160"/>
      <c r="EZ12" s="158" t="s">
        <v>1044</v>
      </c>
      <c r="FA12" s="159"/>
      <c r="FB12" s="160"/>
      <c r="FC12" s="158" t="s">
        <v>1046</v>
      </c>
      <c r="FD12" s="159"/>
      <c r="FE12" s="160"/>
      <c r="FF12" s="158" t="s">
        <v>1047</v>
      </c>
      <c r="FG12" s="159"/>
      <c r="FH12" s="160"/>
      <c r="FI12" s="158" t="s">
        <v>1050</v>
      </c>
      <c r="FJ12" s="159"/>
      <c r="FK12" s="160"/>
    </row>
    <row r="13" spans="1:167" ht="144.75" customHeight="1" thickBot="1" x14ac:dyDescent="0.3">
      <c r="A13" s="139"/>
      <c r="B13" s="139"/>
      <c r="C13" s="63" t="s">
        <v>943</v>
      </c>
      <c r="D13" s="64" t="s">
        <v>944</v>
      </c>
      <c r="E13" s="65" t="s">
        <v>945</v>
      </c>
      <c r="F13" s="66" t="s">
        <v>947</v>
      </c>
      <c r="G13" s="66" t="s">
        <v>948</v>
      </c>
      <c r="H13" s="65" t="s">
        <v>949</v>
      </c>
      <c r="I13" s="67" t="s">
        <v>277</v>
      </c>
      <c r="J13" s="66" t="s">
        <v>278</v>
      </c>
      <c r="K13" s="65" t="s">
        <v>951</v>
      </c>
      <c r="L13" s="67" t="s">
        <v>280</v>
      </c>
      <c r="M13" s="66" t="s">
        <v>281</v>
      </c>
      <c r="N13" s="65" t="s">
        <v>248</v>
      </c>
      <c r="O13" s="67" t="s">
        <v>279</v>
      </c>
      <c r="P13" s="66" t="s">
        <v>193</v>
      </c>
      <c r="Q13" s="65" t="s">
        <v>954</v>
      </c>
      <c r="R13" s="68" t="s">
        <v>284</v>
      </c>
      <c r="S13" s="69" t="s">
        <v>201</v>
      </c>
      <c r="T13" s="70" t="s">
        <v>285</v>
      </c>
      <c r="U13" s="68" t="s">
        <v>287</v>
      </c>
      <c r="V13" s="69" t="s">
        <v>288</v>
      </c>
      <c r="W13" s="70" t="s">
        <v>289</v>
      </c>
      <c r="X13" s="68" t="s">
        <v>290</v>
      </c>
      <c r="Y13" s="69" t="s">
        <v>291</v>
      </c>
      <c r="Z13" s="70" t="s">
        <v>292</v>
      </c>
      <c r="AA13" s="68" t="s">
        <v>286</v>
      </c>
      <c r="AB13" s="69" t="s">
        <v>961</v>
      </c>
      <c r="AC13" s="70" t="s">
        <v>962</v>
      </c>
      <c r="AD13" s="68" t="s">
        <v>293</v>
      </c>
      <c r="AE13" s="69" t="s">
        <v>294</v>
      </c>
      <c r="AF13" s="70" t="s">
        <v>295</v>
      </c>
      <c r="AG13" s="68" t="s">
        <v>296</v>
      </c>
      <c r="AH13" s="69" t="s">
        <v>965</v>
      </c>
      <c r="AI13" s="70" t="s">
        <v>966</v>
      </c>
      <c r="AJ13" s="68" t="s">
        <v>968</v>
      </c>
      <c r="AK13" s="69" t="s">
        <v>969</v>
      </c>
      <c r="AL13" s="70" t="s">
        <v>970</v>
      </c>
      <c r="AM13" s="68" t="s">
        <v>972</v>
      </c>
      <c r="AN13" s="69" t="s">
        <v>973</v>
      </c>
      <c r="AO13" s="70" t="s">
        <v>974</v>
      </c>
      <c r="AP13" s="68" t="s">
        <v>297</v>
      </c>
      <c r="AQ13" s="69" t="s">
        <v>298</v>
      </c>
      <c r="AR13" s="70" t="s">
        <v>299</v>
      </c>
      <c r="AS13" s="68" t="s">
        <v>300</v>
      </c>
      <c r="AT13" s="69" t="s">
        <v>301</v>
      </c>
      <c r="AU13" s="70" t="s">
        <v>302</v>
      </c>
      <c r="AV13" s="68" t="s">
        <v>202</v>
      </c>
      <c r="AW13" s="69" t="s">
        <v>978</v>
      </c>
      <c r="AX13" s="70" t="s">
        <v>204</v>
      </c>
      <c r="AY13" s="68" t="s">
        <v>303</v>
      </c>
      <c r="AZ13" s="69" t="s">
        <v>304</v>
      </c>
      <c r="BA13" s="70" t="s">
        <v>980</v>
      </c>
      <c r="BB13" s="68" t="s">
        <v>982</v>
      </c>
      <c r="BC13" s="69" t="s">
        <v>983</v>
      </c>
      <c r="BD13" s="70" t="s">
        <v>984</v>
      </c>
      <c r="BE13" s="68" t="s">
        <v>986</v>
      </c>
      <c r="BF13" s="69" t="s">
        <v>987</v>
      </c>
      <c r="BG13" s="70" t="s">
        <v>989</v>
      </c>
      <c r="BH13" s="68" t="s">
        <v>306</v>
      </c>
      <c r="BI13" s="69" t="s">
        <v>307</v>
      </c>
      <c r="BJ13" s="70" t="s">
        <v>308</v>
      </c>
      <c r="BK13" s="68" t="s">
        <v>477</v>
      </c>
      <c r="BL13" s="69" t="s">
        <v>462</v>
      </c>
      <c r="BM13" s="70" t="s">
        <v>461</v>
      </c>
      <c r="BN13" s="68" t="s">
        <v>992</v>
      </c>
      <c r="BO13" s="69" t="s">
        <v>993</v>
      </c>
      <c r="BP13" s="70" t="s">
        <v>994</v>
      </c>
      <c r="BQ13" s="68" t="s">
        <v>447</v>
      </c>
      <c r="BR13" s="69" t="s">
        <v>480</v>
      </c>
      <c r="BS13" s="70" t="s">
        <v>478</v>
      </c>
      <c r="BT13" s="68" t="s">
        <v>481</v>
      </c>
      <c r="BU13" s="69" t="s">
        <v>482</v>
      </c>
      <c r="BV13" s="70" t="s">
        <v>199</v>
      </c>
      <c r="BW13" s="68" t="s">
        <v>483</v>
      </c>
      <c r="BX13" s="69" t="s">
        <v>484</v>
      </c>
      <c r="BY13" s="70" t="s">
        <v>485</v>
      </c>
      <c r="BZ13" s="68" t="s">
        <v>260</v>
      </c>
      <c r="CA13" s="69" t="s">
        <v>310</v>
      </c>
      <c r="CB13" s="70" t="s">
        <v>262</v>
      </c>
      <c r="CC13" s="68" t="s">
        <v>311</v>
      </c>
      <c r="CD13" s="69" t="s">
        <v>312</v>
      </c>
      <c r="CE13" s="70" t="s">
        <v>313</v>
      </c>
      <c r="CF13" s="68" t="s">
        <v>314</v>
      </c>
      <c r="CG13" s="69" t="s">
        <v>315</v>
      </c>
      <c r="CH13" s="70" t="s">
        <v>1000</v>
      </c>
      <c r="CI13" s="68" t="s">
        <v>182</v>
      </c>
      <c r="CJ13" s="69" t="s">
        <v>316</v>
      </c>
      <c r="CK13" s="70" t="s">
        <v>317</v>
      </c>
      <c r="CL13" s="68" t="s">
        <v>318</v>
      </c>
      <c r="CM13" s="69" t="s">
        <v>1003</v>
      </c>
      <c r="CN13" s="70" t="s">
        <v>1004</v>
      </c>
      <c r="CO13" s="68" t="s">
        <v>260</v>
      </c>
      <c r="CP13" s="69" t="s">
        <v>261</v>
      </c>
      <c r="CQ13" s="70" t="s">
        <v>218</v>
      </c>
      <c r="CR13" s="68" t="s">
        <v>1007</v>
      </c>
      <c r="CS13" s="69" t="s">
        <v>837</v>
      </c>
      <c r="CT13" s="70" t="s">
        <v>1008</v>
      </c>
      <c r="CU13" s="68" t="s">
        <v>486</v>
      </c>
      <c r="CV13" s="69" t="s">
        <v>487</v>
      </c>
      <c r="CW13" s="70" t="s">
        <v>488</v>
      </c>
      <c r="CX13" s="68" t="s">
        <v>489</v>
      </c>
      <c r="CY13" s="69" t="s">
        <v>490</v>
      </c>
      <c r="CZ13" s="70" t="s">
        <v>491</v>
      </c>
      <c r="DA13" s="68" t="s">
        <v>1011</v>
      </c>
      <c r="DB13" s="69" t="s">
        <v>493</v>
      </c>
      <c r="DC13" s="70" t="s">
        <v>494</v>
      </c>
      <c r="DD13" s="71" t="s">
        <v>182</v>
      </c>
      <c r="DE13" s="72" t="s">
        <v>283</v>
      </c>
      <c r="DF13" s="72" t="s">
        <v>282</v>
      </c>
      <c r="DG13" s="71" t="s">
        <v>1014</v>
      </c>
      <c r="DH13" s="72" t="s">
        <v>1015</v>
      </c>
      <c r="DI13" s="72" t="s">
        <v>1016</v>
      </c>
      <c r="DJ13" s="71" t="s">
        <v>495</v>
      </c>
      <c r="DK13" s="72" t="s">
        <v>496</v>
      </c>
      <c r="DL13" s="72" t="s">
        <v>1018</v>
      </c>
      <c r="DM13" s="68" t="s">
        <v>497</v>
      </c>
      <c r="DN13" s="69" t="s">
        <v>498</v>
      </c>
      <c r="DO13" s="70" t="s">
        <v>499</v>
      </c>
      <c r="DP13" s="68" t="s">
        <v>497</v>
      </c>
      <c r="DQ13" s="69" t="s">
        <v>498</v>
      </c>
      <c r="DR13" s="70" t="s">
        <v>1021</v>
      </c>
      <c r="DS13" s="68" t="s">
        <v>500</v>
      </c>
      <c r="DT13" s="69" t="s">
        <v>501</v>
      </c>
      <c r="DU13" s="70" t="s">
        <v>502</v>
      </c>
      <c r="DV13" s="68" t="s">
        <v>503</v>
      </c>
      <c r="DW13" s="69" t="s">
        <v>504</v>
      </c>
      <c r="DX13" s="70" t="s">
        <v>505</v>
      </c>
      <c r="DY13" s="68" t="s">
        <v>506</v>
      </c>
      <c r="DZ13" s="69" t="s">
        <v>507</v>
      </c>
      <c r="EA13" s="70" t="s">
        <v>1025</v>
      </c>
      <c r="EB13" s="68" t="s">
        <v>1398</v>
      </c>
      <c r="EC13" s="69" t="s">
        <v>1027</v>
      </c>
      <c r="ED13" s="70" t="s">
        <v>1028</v>
      </c>
      <c r="EE13" s="68" t="s">
        <v>1030</v>
      </c>
      <c r="EF13" s="69" t="s">
        <v>1031</v>
      </c>
      <c r="EG13" s="70" t="s">
        <v>1032</v>
      </c>
      <c r="EH13" s="68" t="s">
        <v>508</v>
      </c>
      <c r="EI13" s="69" t="s">
        <v>1034</v>
      </c>
      <c r="EJ13" s="70" t="s">
        <v>257</v>
      </c>
      <c r="EK13" s="68" t="s">
        <v>509</v>
      </c>
      <c r="EL13" s="69" t="s">
        <v>1036</v>
      </c>
      <c r="EM13" s="70" t="s">
        <v>1037</v>
      </c>
      <c r="EN13" s="68" t="s">
        <v>1038</v>
      </c>
      <c r="EO13" s="69" t="s">
        <v>1039</v>
      </c>
      <c r="EP13" s="70" t="s">
        <v>512</v>
      </c>
      <c r="EQ13" s="68" t="s">
        <v>239</v>
      </c>
      <c r="ER13" s="69" t="s">
        <v>510</v>
      </c>
      <c r="ES13" s="70" t="s">
        <v>259</v>
      </c>
      <c r="ET13" s="68" t="s">
        <v>514</v>
      </c>
      <c r="EU13" s="69" t="s">
        <v>515</v>
      </c>
      <c r="EV13" s="70" t="s">
        <v>1042</v>
      </c>
      <c r="EW13" s="68" t="s">
        <v>516</v>
      </c>
      <c r="EX13" s="69" t="s">
        <v>517</v>
      </c>
      <c r="EY13" s="70" t="s">
        <v>518</v>
      </c>
      <c r="EZ13" s="68" t="s">
        <v>1399</v>
      </c>
      <c r="FA13" s="69" t="s">
        <v>1045</v>
      </c>
      <c r="FB13" s="70" t="s">
        <v>519</v>
      </c>
      <c r="FC13" s="68" t="s">
        <v>520</v>
      </c>
      <c r="FD13" s="69" t="s">
        <v>521</v>
      </c>
      <c r="FE13" s="70" t="s">
        <v>522</v>
      </c>
      <c r="FF13" s="68" t="s">
        <v>1047</v>
      </c>
      <c r="FG13" s="69" t="s">
        <v>1048</v>
      </c>
      <c r="FH13" s="70" t="s">
        <v>1049</v>
      </c>
      <c r="FI13" s="68" t="s">
        <v>1051</v>
      </c>
      <c r="FJ13" s="69" t="s">
        <v>1052</v>
      </c>
      <c r="FK13" s="70" t="s">
        <v>1053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 x14ac:dyDescent="0.25">
      <c r="A40" s="137" t="s">
        <v>779</v>
      </c>
      <c r="B40" s="138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04" t="s">
        <v>1387</v>
      </c>
      <c r="C42" s="105"/>
      <c r="D42" s="105"/>
      <c r="E42" s="106"/>
      <c r="F42" s="46"/>
      <c r="G42" s="46"/>
      <c r="H42" s="46"/>
      <c r="I42" s="46"/>
    </row>
    <row r="43" spans="1:167" x14ac:dyDescent="0.25">
      <c r="B43" s="17" t="s">
        <v>751</v>
      </c>
      <c r="C43" s="17" t="s">
        <v>769</v>
      </c>
      <c r="D43" s="44">
        <f>E43/100*25</f>
        <v>0</v>
      </c>
      <c r="E43" s="38">
        <f>(C40+F40+I40+L40+O40)/5</f>
        <v>0</v>
      </c>
    </row>
    <row r="44" spans="1:167" x14ac:dyDescent="0.25">
      <c r="B44" s="4" t="s">
        <v>753</v>
      </c>
      <c r="C44" s="4" t="s">
        <v>769</v>
      </c>
      <c r="D44" s="35">
        <f>E44/100*25</f>
        <v>0</v>
      </c>
      <c r="E44" s="32">
        <f>(D40+G40+J40+M40+P40)/5</f>
        <v>0</v>
      </c>
    </row>
    <row r="45" spans="1:167" x14ac:dyDescent="0.25">
      <c r="B45" s="4" t="s">
        <v>754</v>
      </c>
      <c r="C45" s="4" t="s">
        <v>769</v>
      </c>
      <c r="D45" s="35">
        <f>E45/100*25</f>
        <v>0</v>
      </c>
      <c r="E45" s="32">
        <f>(E40+H40+K40+N40+Q40)/5</f>
        <v>0</v>
      </c>
    </row>
    <row r="46" spans="1:167" x14ac:dyDescent="0.25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 x14ac:dyDescent="0.25">
      <c r="B47" s="4"/>
      <c r="C47" s="4"/>
      <c r="D47" s="164" t="s">
        <v>321</v>
      </c>
      <c r="E47" s="164"/>
      <c r="F47" s="108" t="s">
        <v>322</v>
      </c>
      <c r="G47" s="108"/>
      <c r="H47" s="142" t="s">
        <v>377</v>
      </c>
      <c r="I47" s="142"/>
    </row>
    <row r="48" spans="1:167" x14ac:dyDescent="0.25">
      <c r="B48" s="4" t="s">
        <v>751</v>
      </c>
      <c r="C48" s="4" t="s">
        <v>770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 x14ac:dyDescent="0.25">
      <c r="B49" s="4" t="s">
        <v>753</v>
      </c>
      <c r="C49" s="4" t="s">
        <v>770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 x14ac:dyDescent="0.25">
      <c r="B50" s="4" t="s">
        <v>754</v>
      </c>
      <c r="C50" s="4" t="s">
        <v>770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 x14ac:dyDescent="0.25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 x14ac:dyDescent="0.25">
      <c r="B52" s="4" t="s">
        <v>751</v>
      </c>
      <c r="C52" s="4" t="s">
        <v>771</v>
      </c>
      <c r="D52" s="3">
        <f>E52/100*25</f>
        <v>0</v>
      </c>
      <c r="E52" s="32">
        <f>(BK40+BN40+BQ40+BT40+BW40)/5</f>
        <v>0</v>
      </c>
      <c r="I52" s="45"/>
    </row>
    <row r="53" spans="2:13" x14ac:dyDescent="0.25">
      <c r="B53" s="4" t="s">
        <v>753</v>
      </c>
      <c r="C53" s="4" t="s">
        <v>771</v>
      </c>
      <c r="D53" s="3">
        <f>E53/100*25</f>
        <v>0</v>
      </c>
      <c r="E53" s="32">
        <f>(BL40+BO40+BR40+BU40+BX40)/5</f>
        <v>0</v>
      </c>
    </row>
    <row r="54" spans="2:13" x14ac:dyDescent="0.25">
      <c r="B54" s="4" t="s">
        <v>754</v>
      </c>
      <c r="C54" s="4" t="s">
        <v>771</v>
      </c>
      <c r="D54" s="3">
        <f>E54/100*25</f>
        <v>0</v>
      </c>
      <c r="E54" s="32">
        <f>(BM40+BP40+BS40+BV40+BY40)/5</f>
        <v>0</v>
      </c>
    </row>
    <row r="55" spans="2:13" x14ac:dyDescent="0.25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 x14ac:dyDescent="0.25">
      <c r="B56" s="4"/>
      <c r="C56" s="4"/>
      <c r="D56" s="107" t="s">
        <v>329</v>
      </c>
      <c r="E56" s="107"/>
      <c r="F56" s="142" t="s">
        <v>324</v>
      </c>
      <c r="G56" s="142"/>
      <c r="H56" s="142" t="s">
        <v>330</v>
      </c>
      <c r="I56" s="142"/>
      <c r="J56" s="142" t="s">
        <v>331</v>
      </c>
      <c r="K56" s="142"/>
      <c r="L56" s="142" t="s">
        <v>43</v>
      </c>
      <c r="M56" s="142"/>
    </row>
    <row r="57" spans="2:13" x14ac:dyDescent="0.25">
      <c r="B57" s="4" t="s">
        <v>751</v>
      </c>
      <c r="C57" s="4" t="s">
        <v>772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 x14ac:dyDescent="0.25">
      <c r="B58" s="4" t="s">
        <v>753</v>
      </c>
      <c r="C58" s="4" t="s">
        <v>772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 x14ac:dyDescent="0.25">
      <c r="B59" s="4" t="s">
        <v>754</v>
      </c>
      <c r="C59" s="4" t="s">
        <v>772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 x14ac:dyDescent="0.25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 x14ac:dyDescent="0.25">
      <c r="B61" s="4" t="s">
        <v>751</v>
      </c>
      <c r="C61" s="4" t="s">
        <v>773</v>
      </c>
      <c r="D61" s="3">
        <f>E61/100*25</f>
        <v>0</v>
      </c>
      <c r="E61" s="32">
        <f>(EW40+EZ40+FC40+FF40+FI40)/5</f>
        <v>0</v>
      </c>
    </row>
    <row r="62" spans="2:13" x14ac:dyDescent="0.25">
      <c r="B62" s="4" t="s">
        <v>753</v>
      </c>
      <c r="C62" s="4" t="s">
        <v>773</v>
      </c>
      <c r="D62" s="3">
        <f>E62/100*25</f>
        <v>0</v>
      </c>
      <c r="E62" s="32">
        <f>(EX40+FA40+FD40+FG40+FJ40)/5</f>
        <v>0</v>
      </c>
    </row>
    <row r="63" spans="2:13" x14ac:dyDescent="0.25">
      <c r="B63" s="4" t="s">
        <v>754</v>
      </c>
      <c r="C63" s="4" t="s">
        <v>773</v>
      </c>
      <c r="D63" s="3">
        <f>E63/100*25</f>
        <v>0</v>
      </c>
      <c r="E63" s="32">
        <f>(EY40+FB40+FE40+FH40+FK40)/5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B64"/>
  <sheetViews>
    <sheetView topLeftCell="A2" workbookViewId="0">
      <selection activeCell="U4" sqref="U4:BV4"/>
    </sheetView>
  </sheetViews>
  <sheetFormatPr defaultRowHeight="15" x14ac:dyDescent="0.25"/>
  <cols>
    <col min="2" max="2" width="26.7109375" customWidth="1"/>
    <col min="56" max="56" width="9.140625" customWidth="1"/>
    <col min="83" max="83" width="9.140625" customWidth="1"/>
    <col min="200" max="200" width="9.140625" customWidth="1"/>
    <col min="201" max="201" width="0.140625" customWidth="1"/>
    <col min="202" max="209" width="9.140625" hidden="1" customWidth="1"/>
    <col min="214" max="236" width="9.140625" hidden="1" customWidth="1"/>
  </cols>
  <sheetData>
    <row r="1" spans="1:235" ht="15.75" x14ac:dyDescent="0.25">
      <c r="A1" s="6" t="s">
        <v>44</v>
      </c>
      <c r="B1" s="14" t="s">
        <v>379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</row>
    <row r="2" spans="1:235" ht="15.75" x14ac:dyDescent="0.25">
      <c r="A2" s="8" t="s">
        <v>786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HU2" s="91" t="s">
        <v>1402</v>
      </c>
      <c r="HV2" s="91"/>
      <c r="HW2" s="55"/>
      <c r="HX2" s="55"/>
      <c r="HY2" s="55"/>
      <c r="HZ2" s="55"/>
      <c r="IA2" s="55"/>
    </row>
    <row r="3" spans="1:235" ht="15.75" x14ac:dyDescent="0.25">
      <c r="A3" s="8"/>
      <c r="B3" s="7"/>
      <c r="C3" s="7"/>
      <c r="D3" s="7"/>
      <c r="E3" s="7"/>
      <c r="F3" s="7"/>
      <c r="G3" s="15"/>
      <c r="H3" s="15"/>
      <c r="I3" s="16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HU3" s="55"/>
      <c r="HV3" s="55"/>
      <c r="HW3" s="55"/>
      <c r="HX3" s="55"/>
      <c r="HY3" s="55"/>
      <c r="HZ3" s="55"/>
      <c r="IA3" s="55"/>
    </row>
    <row r="4" spans="1:235" ht="15.75" x14ac:dyDescent="0.25">
      <c r="A4" s="184" t="s">
        <v>0</v>
      </c>
      <c r="B4" s="184" t="s">
        <v>170</v>
      </c>
      <c r="C4" s="98" t="s">
        <v>1405</v>
      </c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8" t="s">
        <v>320</v>
      </c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147" t="s">
        <v>865</v>
      </c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9"/>
      <c r="CO4" s="147" t="s">
        <v>328</v>
      </c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8"/>
      <c r="DY4" s="148"/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9"/>
      <c r="GA4" s="147" t="s">
        <v>1406</v>
      </c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9"/>
      <c r="GS4" s="4"/>
      <c r="GT4" s="4"/>
      <c r="GU4" s="4"/>
      <c r="GV4" s="4"/>
      <c r="GW4" s="4"/>
      <c r="GX4" s="4"/>
      <c r="GY4" s="4"/>
      <c r="GZ4" s="4"/>
      <c r="HA4" s="4"/>
    </row>
    <row r="5" spans="1:235" ht="13.5" customHeight="1" x14ac:dyDescent="0.25">
      <c r="A5" s="185"/>
      <c r="B5" s="185"/>
      <c r="C5" s="143" t="s">
        <v>1400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43" t="s">
        <v>321</v>
      </c>
      <c r="V5" s="143"/>
      <c r="W5" s="143"/>
      <c r="X5" s="143"/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98" t="s">
        <v>322</v>
      </c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 t="s">
        <v>377</v>
      </c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143" t="s">
        <v>378</v>
      </c>
      <c r="BX5" s="143"/>
      <c r="BY5" s="143"/>
      <c r="BZ5" s="143"/>
      <c r="CA5" s="143"/>
      <c r="CB5" s="143"/>
      <c r="CC5" s="143"/>
      <c r="CD5" s="143"/>
      <c r="CE5" s="143"/>
      <c r="CF5" s="143"/>
      <c r="CG5" s="143"/>
      <c r="CH5" s="143"/>
      <c r="CI5" s="143"/>
      <c r="CJ5" s="143"/>
      <c r="CK5" s="143"/>
      <c r="CL5" s="143"/>
      <c r="CM5" s="143"/>
      <c r="CN5" s="143"/>
      <c r="CO5" s="143" t="s">
        <v>329</v>
      </c>
      <c r="CP5" s="143"/>
      <c r="CQ5" s="143"/>
      <c r="CR5" s="143"/>
      <c r="CS5" s="143"/>
      <c r="CT5" s="143"/>
      <c r="CU5" s="143"/>
      <c r="CV5" s="143"/>
      <c r="CW5" s="143"/>
      <c r="CX5" s="143"/>
      <c r="CY5" s="143"/>
      <c r="CZ5" s="143"/>
      <c r="DA5" s="143"/>
      <c r="DB5" s="143"/>
      <c r="DC5" s="143"/>
      <c r="DD5" s="143"/>
      <c r="DE5" s="143"/>
      <c r="DF5" s="143"/>
      <c r="DG5" s="150" t="s">
        <v>324</v>
      </c>
      <c r="DH5" s="150"/>
      <c r="DI5" s="150"/>
      <c r="DJ5" s="150"/>
      <c r="DK5" s="150"/>
      <c r="DL5" s="150"/>
      <c r="DM5" s="150"/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 t="s">
        <v>330</v>
      </c>
      <c r="DZ5" s="150"/>
      <c r="EA5" s="150"/>
      <c r="EB5" s="150"/>
      <c r="EC5" s="150"/>
      <c r="ED5" s="150"/>
      <c r="EE5" s="150"/>
      <c r="EF5" s="150"/>
      <c r="EG5" s="150"/>
      <c r="EH5" s="150"/>
      <c r="EI5" s="150"/>
      <c r="EJ5" s="150"/>
      <c r="EK5" s="150"/>
      <c r="EL5" s="150"/>
      <c r="EM5" s="150"/>
      <c r="EN5" s="150"/>
      <c r="EO5" s="150"/>
      <c r="EP5" s="150"/>
      <c r="EQ5" s="181" t="s">
        <v>331</v>
      </c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  <c r="FF5" s="181"/>
      <c r="FG5" s="181"/>
      <c r="FH5" s="181"/>
      <c r="FI5" s="150" t="s">
        <v>43</v>
      </c>
      <c r="FJ5" s="150"/>
      <c r="FK5" s="150"/>
      <c r="FL5" s="150"/>
      <c r="FM5" s="150"/>
      <c r="FN5" s="150"/>
      <c r="FO5" s="150"/>
      <c r="FP5" s="150"/>
      <c r="FQ5" s="150"/>
      <c r="FR5" s="150"/>
      <c r="FS5" s="150"/>
      <c r="FT5" s="150"/>
      <c r="FU5" s="150"/>
      <c r="FV5" s="150"/>
      <c r="FW5" s="150"/>
      <c r="FX5" s="150"/>
      <c r="FY5" s="150"/>
      <c r="FZ5" s="150"/>
      <c r="GA5" s="113" t="s">
        <v>1404</v>
      </c>
      <c r="GB5" s="114"/>
      <c r="GC5" s="114"/>
      <c r="GD5" s="114"/>
      <c r="GE5" s="114"/>
      <c r="GF5" s="114"/>
      <c r="GG5" s="114"/>
      <c r="GH5" s="114"/>
      <c r="GI5" s="114"/>
      <c r="GJ5" s="114"/>
      <c r="GK5" s="114"/>
      <c r="GL5" s="114"/>
      <c r="GM5" s="114"/>
      <c r="GN5" s="114"/>
      <c r="GO5" s="114"/>
      <c r="GP5" s="114"/>
      <c r="GQ5" s="114"/>
      <c r="GR5" s="114"/>
      <c r="GS5" s="114"/>
      <c r="GT5" s="114"/>
      <c r="GU5" s="114"/>
      <c r="GV5" s="114"/>
      <c r="GW5" s="114"/>
      <c r="GX5" s="114"/>
      <c r="GY5" s="114"/>
      <c r="GZ5" s="114"/>
      <c r="HA5" s="115"/>
    </row>
    <row r="6" spans="1:235" ht="15.75" hidden="1" customHeight="1" x14ac:dyDescent="0.25">
      <c r="A6" s="185"/>
      <c r="B6" s="185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</row>
    <row r="7" spans="1:235" ht="15.75" hidden="1" customHeight="1" x14ac:dyDescent="0.25">
      <c r="A7" s="185"/>
      <c r="B7" s="185"/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</row>
    <row r="8" spans="1:235" ht="15.75" hidden="1" customHeight="1" x14ac:dyDescent="0.25">
      <c r="A8" s="185"/>
      <c r="B8" s="185"/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</row>
    <row r="9" spans="1:235" ht="15.75" hidden="1" customHeight="1" x14ac:dyDescent="0.25">
      <c r="A9" s="185"/>
      <c r="B9" s="185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</row>
    <row r="10" spans="1:235" ht="15.75" hidden="1" customHeight="1" x14ac:dyDescent="0.25">
      <c r="A10" s="185"/>
      <c r="B10" s="185"/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</row>
    <row r="11" spans="1:235" ht="15.75" x14ac:dyDescent="0.25">
      <c r="A11" s="185"/>
      <c r="B11" s="185"/>
      <c r="C11" s="154" t="s">
        <v>87</v>
      </c>
      <c r="D11" s="154" t="s">
        <v>2</v>
      </c>
      <c r="E11" s="154" t="s">
        <v>3</v>
      </c>
      <c r="F11" s="154" t="s">
        <v>88</v>
      </c>
      <c r="G11" s="154" t="s">
        <v>6</v>
      </c>
      <c r="H11" s="154" t="s">
        <v>7</v>
      </c>
      <c r="I11" s="154" t="s">
        <v>116</v>
      </c>
      <c r="J11" s="154" t="s">
        <v>6</v>
      </c>
      <c r="K11" s="154" t="s">
        <v>7</v>
      </c>
      <c r="L11" s="154" t="s">
        <v>89</v>
      </c>
      <c r="M11" s="154" t="s">
        <v>1</v>
      </c>
      <c r="N11" s="154" t="s">
        <v>2</v>
      </c>
      <c r="O11" s="154" t="s">
        <v>90</v>
      </c>
      <c r="P11" s="154"/>
      <c r="Q11" s="154"/>
      <c r="R11" s="154" t="s">
        <v>91</v>
      </c>
      <c r="S11" s="154"/>
      <c r="T11" s="154"/>
      <c r="U11" s="154" t="s">
        <v>92</v>
      </c>
      <c r="V11" s="154"/>
      <c r="W11" s="154"/>
      <c r="X11" s="154" t="s">
        <v>93</v>
      </c>
      <c r="Y11" s="154"/>
      <c r="Z11" s="154"/>
      <c r="AA11" s="99" t="s">
        <v>1080</v>
      </c>
      <c r="AB11" s="99"/>
      <c r="AC11" s="99"/>
      <c r="AD11" s="99" t="s">
        <v>94</v>
      </c>
      <c r="AE11" s="99"/>
      <c r="AF11" s="99"/>
      <c r="AG11" s="154" t="s">
        <v>95</v>
      </c>
      <c r="AH11" s="154"/>
      <c r="AI11" s="154"/>
      <c r="AJ11" s="99" t="s">
        <v>96</v>
      </c>
      <c r="AK11" s="99"/>
      <c r="AL11" s="99"/>
      <c r="AM11" s="154" t="s">
        <v>97</v>
      </c>
      <c r="AN11" s="154"/>
      <c r="AO11" s="154"/>
      <c r="AP11" s="154" t="s">
        <v>98</v>
      </c>
      <c r="AQ11" s="154"/>
      <c r="AR11" s="154"/>
      <c r="AS11" s="154" t="s">
        <v>99</v>
      </c>
      <c r="AT11" s="154"/>
      <c r="AU11" s="154"/>
      <c r="AV11" s="99" t="s">
        <v>100</v>
      </c>
      <c r="AW11" s="99"/>
      <c r="AX11" s="99"/>
      <c r="AY11" s="99" t="s">
        <v>101</v>
      </c>
      <c r="AZ11" s="99"/>
      <c r="BA11" s="99"/>
      <c r="BB11" s="99" t="s">
        <v>102</v>
      </c>
      <c r="BC11" s="99"/>
      <c r="BD11" s="99"/>
      <c r="BE11" s="99" t="s">
        <v>117</v>
      </c>
      <c r="BF11" s="99"/>
      <c r="BG11" s="99"/>
      <c r="BH11" s="99" t="s">
        <v>1104</v>
      </c>
      <c r="BI11" s="99"/>
      <c r="BJ11" s="99"/>
      <c r="BK11" s="99" t="s">
        <v>103</v>
      </c>
      <c r="BL11" s="99"/>
      <c r="BM11" s="99"/>
      <c r="BN11" s="99" t="s">
        <v>104</v>
      </c>
      <c r="BO11" s="99"/>
      <c r="BP11" s="99"/>
      <c r="BQ11" s="99" t="s">
        <v>105</v>
      </c>
      <c r="BR11" s="99"/>
      <c r="BS11" s="99"/>
      <c r="BT11" s="99" t="s">
        <v>106</v>
      </c>
      <c r="BU11" s="99"/>
      <c r="BV11" s="99"/>
      <c r="BW11" s="99" t="s">
        <v>403</v>
      </c>
      <c r="BX11" s="99"/>
      <c r="BY11" s="99"/>
      <c r="BZ11" s="99" t="s">
        <v>404</v>
      </c>
      <c r="CA11" s="99"/>
      <c r="CB11" s="99"/>
      <c r="CC11" s="99" t="s">
        <v>405</v>
      </c>
      <c r="CD11" s="99"/>
      <c r="CE11" s="99"/>
      <c r="CF11" s="99" t="s">
        <v>406</v>
      </c>
      <c r="CG11" s="99"/>
      <c r="CH11" s="99"/>
      <c r="CI11" s="99" t="s">
        <v>407</v>
      </c>
      <c r="CJ11" s="99"/>
      <c r="CK11" s="99"/>
      <c r="CL11" s="99" t="s">
        <v>408</v>
      </c>
      <c r="CM11" s="99"/>
      <c r="CN11" s="99"/>
      <c r="CO11" s="125" t="s">
        <v>107</v>
      </c>
      <c r="CP11" s="126"/>
      <c r="CQ11" s="127"/>
      <c r="CR11" s="99" t="s">
        <v>108</v>
      </c>
      <c r="CS11" s="99"/>
      <c r="CT11" s="99"/>
      <c r="CU11" s="99" t="s">
        <v>118</v>
      </c>
      <c r="CV11" s="99"/>
      <c r="CW11" s="99"/>
      <c r="CX11" s="99" t="s">
        <v>109</v>
      </c>
      <c r="CY11" s="99"/>
      <c r="CZ11" s="99"/>
      <c r="DA11" s="99" t="s">
        <v>110</v>
      </c>
      <c r="DB11" s="99"/>
      <c r="DC11" s="99"/>
      <c r="DD11" s="99" t="s">
        <v>111</v>
      </c>
      <c r="DE11" s="99"/>
      <c r="DF11" s="99"/>
      <c r="DG11" s="99" t="s">
        <v>112</v>
      </c>
      <c r="DH11" s="99"/>
      <c r="DI11" s="99"/>
      <c r="DJ11" s="99" t="s">
        <v>113</v>
      </c>
      <c r="DK11" s="99"/>
      <c r="DL11" s="99"/>
      <c r="DM11" s="99" t="s">
        <v>114</v>
      </c>
      <c r="DN11" s="99"/>
      <c r="DO11" s="99"/>
      <c r="DP11" s="99" t="s">
        <v>115</v>
      </c>
      <c r="DQ11" s="99"/>
      <c r="DR11" s="99"/>
      <c r="DS11" s="99" t="s">
        <v>119</v>
      </c>
      <c r="DT11" s="99"/>
      <c r="DU11" s="99"/>
      <c r="DV11" s="99" t="s">
        <v>120</v>
      </c>
      <c r="DW11" s="99"/>
      <c r="DX11" s="99"/>
      <c r="DY11" s="99" t="s">
        <v>121</v>
      </c>
      <c r="DZ11" s="99"/>
      <c r="EA11" s="99"/>
      <c r="EB11" s="99" t="s">
        <v>386</v>
      </c>
      <c r="EC11" s="99"/>
      <c r="ED11" s="99"/>
      <c r="EE11" s="99" t="s">
        <v>387</v>
      </c>
      <c r="EF11" s="99"/>
      <c r="EG11" s="99"/>
      <c r="EH11" s="99" t="s">
        <v>388</v>
      </c>
      <c r="EI11" s="99"/>
      <c r="EJ11" s="99"/>
      <c r="EK11" s="99" t="s">
        <v>389</v>
      </c>
      <c r="EL11" s="99"/>
      <c r="EM11" s="99"/>
      <c r="EN11" s="99" t="s">
        <v>390</v>
      </c>
      <c r="EO11" s="99"/>
      <c r="EP11" s="99"/>
      <c r="EQ11" s="99" t="s">
        <v>391</v>
      </c>
      <c r="ER11" s="99"/>
      <c r="ES11" s="99"/>
      <c r="ET11" s="99" t="s">
        <v>392</v>
      </c>
      <c r="EU11" s="99"/>
      <c r="EV11" s="99"/>
      <c r="EW11" s="99" t="s">
        <v>393</v>
      </c>
      <c r="EX11" s="99"/>
      <c r="EY11" s="99"/>
      <c r="EZ11" s="99" t="s">
        <v>394</v>
      </c>
      <c r="FA11" s="99"/>
      <c r="FB11" s="99"/>
      <c r="FC11" s="99" t="s">
        <v>395</v>
      </c>
      <c r="FD11" s="99"/>
      <c r="FE11" s="99"/>
      <c r="FF11" s="99" t="s">
        <v>396</v>
      </c>
      <c r="FG11" s="99"/>
      <c r="FH11" s="99"/>
      <c r="FI11" s="99" t="s">
        <v>397</v>
      </c>
      <c r="FJ11" s="99"/>
      <c r="FK11" s="99"/>
      <c r="FL11" s="99" t="s">
        <v>398</v>
      </c>
      <c r="FM11" s="99"/>
      <c r="FN11" s="99"/>
      <c r="FO11" s="99" t="s">
        <v>399</v>
      </c>
      <c r="FP11" s="99"/>
      <c r="FQ11" s="99"/>
      <c r="FR11" s="99" t="s">
        <v>400</v>
      </c>
      <c r="FS11" s="99"/>
      <c r="FT11" s="99"/>
      <c r="FU11" s="99" t="s">
        <v>401</v>
      </c>
      <c r="FV11" s="99"/>
      <c r="FW11" s="99"/>
      <c r="FX11" s="99" t="s">
        <v>402</v>
      </c>
      <c r="FY11" s="99"/>
      <c r="FZ11" s="99"/>
      <c r="GA11" s="99" t="s">
        <v>380</v>
      </c>
      <c r="GB11" s="99"/>
      <c r="GC11" s="99"/>
      <c r="GD11" s="99" t="s">
        <v>381</v>
      </c>
      <c r="GE11" s="99"/>
      <c r="GF11" s="99"/>
      <c r="GG11" s="99" t="s">
        <v>382</v>
      </c>
      <c r="GH11" s="99"/>
      <c r="GI11" s="99"/>
      <c r="GJ11" s="99" t="s">
        <v>383</v>
      </c>
      <c r="GK11" s="99"/>
      <c r="GL11" s="99"/>
      <c r="GM11" s="99" t="s">
        <v>384</v>
      </c>
      <c r="GN11" s="99"/>
      <c r="GO11" s="99"/>
      <c r="GP11" s="99" t="s">
        <v>385</v>
      </c>
      <c r="GQ11" s="99"/>
      <c r="GR11" s="99"/>
      <c r="GS11" s="81"/>
      <c r="GT11" s="4"/>
      <c r="GU11" s="4"/>
      <c r="GV11" s="4"/>
      <c r="GW11" s="4"/>
      <c r="GX11" s="4"/>
      <c r="GY11" s="4"/>
      <c r="GZ11" s="4"/>
      <c r="HA11" s="4"/>
    </row>
    <row r="12" spans="1:235" ht="87" customHeight="1" x14ac:dyDescent="0.25">
      <c r="A12" s="185"/>
      <c r="B12" s="185"/>
      <c r="C12" s="124" t="s">
        <v>1054</v>
      </c>
      <c r="D12" s="124"/>
      <c r="E12" s="124"/>
      <c r="F12" s="124" t="s">
        <v>1056</v>
      </c>
      <c r="G12" s="124"/>
      <c r="H12" s="124"/>
      <c r="I12" s="124" t="s">
        <v>1059</v>
      </c>
      <c r="J12" s="124"/>
      <c r="K12" s="124"/>
      <c r="L12" s="124" t="s">
        <v>1063</v>
      </c>
      <c r="M12" s="124"/>
      <c r="N12" s="124"/>
      <c r="O12" s="124" t="s">
        <v>1067</v>
      </c>
      <c r="P12" s="124"/>
      <c r="Q12" s="124"/>
      <c r="R12" s="124" t="s">
        <v>1071</v>
      </c>
      <c r="S12" s="124"/>
      <c r="T12" s="124"/>
      <c r="U12" s="124" t="s">
        <v>1075</v>
      </c>
      <c r="V12" s="124"/>
      <c r="W12" s="124"/>
      <c r="X12" s="124" t="s">
        <v>1079</v>
      </c>
      <c r="Y12" s="124"/>
      <c r="Z12" s="124"/>
      <c r="AA12" s="124" t="s">
        <v>1081</v>
      </c>
      <c r="AB12" s="124"/>
      <c r="AC12" s="124"/>
      <c r="AD12" s="124" t="s">
        <v>530</v>
      </c>
      <c r="AE12" s="124"/>
      <c r="AF12" s="124"/>
      <c r="AG12" s="124" t="s">
        <v>1086</v>
      </c>
      <c r="AH12" s="124"/>
      <c r="AI12" s="124"/>
      <c r="AJ12" s="124" t="s">
        <v>1087</v>
      </c>
      <c r="AK12" s="124"/>
      <c r="AL12" s="124"/>
      <c r="AM12" s="133" t="s">
        <v>1088</v>
      </c>
      <c r="AN12" s="133"/>
      <c r="AO12" s="133"/>
      <c r="AP12" s="133" t="s">
        <v>1089</v>
      </c>
      <c r="AQ12" s="133"/>
      <c r="AR12" s="133"/>
      <c r="AS12" s="133" t="s">
        <v>1090</v>
      </c>
      <c r="AT12" s="133"/>
      <c r="AU12" s="133"/>
      <c r="AV12" s="133" t="s">
        <v>1094</v>
      </c>
      <c r="AW12" s="133"/>
      <c r="AX12" s="133"/>
      <c r="AY12" s="133" t="s">
        <v>1098</v>
      </c>
      <c r="AZ12" s="133"/>
      <c r="BA12" s="133"/>
      <c r="BB12" s="133" t="s">
        <v>1101</v>
      </c>
      <c r="BC12" s="133"/>
      <c r="BD12" s="133"/>
      <c r="BE12" s="133" t="s">
        <v>1102</v>
      </c>
      <c r="BF12" s="133"/>
      <c r="BG12" s="133"/>
      <c r="BH12" s="133" t="s">
        <v>1105</v>
      </c>
      <c r="BI12" s="133"/>
      <c r="BJ12" s="133"/>
      <c r="BK12" s="133" t="s">
        <v>1106</v>
      </c>
      <c r="BL12" s="133"/>
      <c r="BM12" s="133"/>
      <c r="BN12" s="133" t="s">
        <v>1107</v>
      </c>
      <c r="BO12" s="133"/>
      <c r="BP12" s="133"/>
      <c r="BQ12" s="133" t="s">
        <v>552</v>
      </c>
      <c r="BR12" s="133"/>
      <c r="BS12" s="133"/>
      <c r="BT12" s="133" t="s">
        <v>555</v>
      </c>
      <c r="BU12" s="133"/>
      <c r="BV12" s="133"/>
      <c r="BW12" s="124" t="s">
        <v>1108</v>
      </c>
      <c r="BX12" s="124"/>
      <c r="BY12" s="124"/>
      <c r="BZ12" s="124" t="s">
        <v>1109</v>
      </c>
      <c r="CA12" s="124"/>
      <c r="CB12" s="124"/>
      <c r="CC12" s="124" t="s">
        <v>1110</v>
      </c>
      <c r="CD12" s="124"/>
      <c r="CE12" s="124"/>
      <c r="CF12" s="124" t="s">
        <v>1114</v>
      </c>
      <c r="CG12" s="124"/>
      <c r="CH12" s="124"/>
      <c r="CI12" s="124" t="s">
        <v>1118</v>
      </c>
      <c r="CJ12" s="124"/>
      <c r="CK12" s="124"/>
      <c r="CL12" s="124" t="s">
        <v>566</v>
      </c>
      <c r="CM12" s="124"/>
      <c r="CN12" s="124"/>
      <c r="CO12" s="133" t="s">
        <v>1120</v>
      </c>
      <c r="CP12" s="133"/>
      <c r="CQ12" s="133"/>
      <c r="CR12" s="133" t="s">
        <v>1124</v>
      </c>
      <c r="CS12" s="133"/>
      <c r="CT12" s="133"/>
      <c r="CU12" s="133" t="s">
        <v>1127</v>
      </c>
      <c r="CV12" s="133"/>
      <c r="CW12" s="133"/>
      <c r="CX12" s="133" t="s">
        <v>1131</v>
      </c>
      <c r="CY12" s="133"/>
      <c r="CZ12" s="133"/>
      <c r="DA12" s="133" t="s">
        <v>574</v>
      </c>
      <c r="DB12" s="133"/>
      <c r="DC12" s="133"/>
      <c r="DD12" s="124" t="s">
        <v>1132</v>
      </c>
      <c r="DE12" s="124"/>
      <c r="DF12" s="124"/>
      <c r="DG12" s="182" t="s">
        <v>1136</v>
      </c>
      <c r="DH12" s="182"/>
      <c r="DI12" s="182"/>
      <c r="DJ12" s="182" t="s">
        <v>1140</v>
      </c>
      <c r="DK12" s="182"/>
      <c r="DL12" s="182"/>
      <c r="DM12" s="183" t="s">
        <v>1142</v>
      </c>
      <c r="DN12" s="183"/>
      <c r="DO12" s="183"/>
      <c r="DP12" s="182" t="s">
        <v>1143</v>
      </c>
      <c r="DQ12" s="182"/>
      <c r="DR12" s="182"/>
      <c r="DS12" s="182" t="s">
        <v>582</v>
      </c>
      <c r="DT12" s="182"/>
      <c r="DU12" s="182"/>
      <c r="DV12" s="182" t="s">
        <v>584</v>
      </c>
      <c r="DW12" s="182"/>
      <c r="DX12" s="182"/>
      <c r="DY12" s="183" t="s">
        <v>1148</v>
      </c>
      <c r="DZ12" s="183"/>
      <c r="EA12" s="183"/>
      <c r="EB12" s="183" t="s">
        <v>1151</v>
      </c>
      <c r="EC12" s="183"/>
      <c r="ED12" s="183"/>
      <c r="EE12" s="183" t="s">
        <v>1152</v>
      </c>
      <c r="EF12" s="183"/>
      <c r="EG12" s="183"/>
      <c r="EH12" s="183" t="s">
        <v>1156</v>
      </c>
      <c r="EI12" s="183"/>
      <c r="EJ12" s="183"/>
      <c r="EK12" s="183" t="s">
        <v>1160</v>
      </c>
      <c r="EL12" s="183"/>
      <c r="EM12" s="183"/>
      <c r="EN12" s="183" t="s">
        <v>590</v>
      </c>
      <c r="EO12" s="183"/>
      <c r="EP12" s="183"/>
      <c r="EQ12" s="182" t="s">
        <v>1162</v>
      </c>
      <c r="ER12" s="182"/>
      <c r="ES12" s="182"/>
      <c r="ET12" s="182" t="s">
        <v>597</v>
      </c>
      <c r="EU12" s="182"/>
      <c r="EV12" s="182"/>
      <c r="EW12" s="182" t="s">
        <v>1169</v>
      </c>
      <c r="EX12" s="182"/>
      <c r="EY12" s="182"/>
      <c r="EZ12" s="182" t="s">
        <v>593</v>
      </c>
      <c r="FA12" s="182"/>
      <c r="FB12" s="182"/>
      <c r="FC12" s="182" t="s">
        <v>594</v>
      </c>
      <c r="FD12" s="182"/>
      <c r="FE12" s="182"/>
      <c r="FF12" s="182" t="s">
        <v>1176</v>
      </c>
      <c r="FG12" s="182"/>
      <c r="FH12" s="182"/>
      <c r="FI12" s="183" t="s">
        <v>1180</v>
      </c>
      <c r="FJ12" s="183"/>
      <c r="FK12" s="183"/>
      <c r="FL12" s="183" t="s">
        <v>1184</v>
      </c>
      <c r="FM12" s="183"/>
      <c r="FN12" s="183"/>
      <c r="FO12" s="183" t="s">
        <v>1188</v>
      </c>
      <c r="FP12" s="183"/>
      <c r="FQ12" s="183"/>
      <c r="FR12" s="183" t="s">
        <v>599</v>
      </c>
      <c r="FS12" s="183"/>
      <c r="FT12" s="183"/>
      <c r="FU12" s="183" t="s">
        <v>1195</v>
      </c>
      <c r="FV12" s="183"/>
      <c r="FW12" s="183"/>
      <c r="FX12" s="183" t="s">
        <v>1198</v>
      </c>
      <c r="FY12" s="183"/>
      <c r="FZ12" s="183"/>
      <c r="GA12" s="182" t="s">
        <v>1202</v>
      </c>
      <c r="GB12" s="182"/>
      <c r="GC12" s="182"/>
      <c r="GD12" s="182" t="s">
        <v>1203</v>
      </c>
      <c r="GE12" s="182"/>
      <c r="GF12" s="182"/>
      <c r="GG12" s="182" t="s">
        <v>1207</v>
      </c>
      <c r="GH12" s="182"/>
      <c r="GI12" s="182"/>
      <c r="GJ12" s="182" t="s">
        <v>1211</v>
      </c>
      <c r="GK12" s="182"/>
      <c r="GL12" s="182"/>
      <c r="GM12" s="182" t="s">
        <v>1215</v>
      </c>
      <c r="GN12" s="182"/>
      <c r="GO12" s="182"/>
      <c r="GP12" s="182" t="s">
        <v>1219</v>
      </c>
      <c r="GQ12" s="182"/>
      <c r="GR12" s="182"/>
      <c r="GS12" s="78"/>
    </row>
    <row r="13" spans="1:235" ht="144" x14ac:dyDescent="0.25">
      <c r="A13" s="186"/>
      <c r="B13" s="186"/>
      <c r="C13" s="61" t="s">
        <v>791</v>
      </c>
      <c r="D13" s="61" t="s">
        <v>845</v>
      </c>
      <c r="E13" s="61" t="s">
        <v>1055</v>
      </c>
      <c r="F13" s="61" t="s">
        <v>1057</v>
      </c>
      <c r="G13" s="61" t="s">
        <v>525</v>
      </c>
      <c r="H13" s="61" t="s">
        <v>1058</v>
      </c>
      <c r="I13" s="61" t="s">
        <v>1060</v>
      </c>
      <c r="J13" s="61" t="s">
        <v>1061</v>
      </c>
      <c r="K13" s="61" t="s">
        <v>1062</v>
      </c>
      <c r="L13" s="61" t="s">
        <v>1064</v>
      </c>
      <c r="M13" s="61" t="s">
        <v>1065</v>
      </c>
      <c r="N13" s="61" t="s">
        <v>1066</v>
      </c>
      <c r="O13" s="61" t="s">
        <v>1068</v>
      </c>
      <c r="P13" s="61" t="s">
        <v>1069</v>
      </c>
      <c r="Q13" s="61" t="s">
        <v>1070</v>
      </c>
      <c r="R13" s="61" t="s">
        <v>1072</v>
      </c>
      <c r="S13" s="61" t="s">
        <v>1073</v>
      </c>
      <c r="T13" s="61" t="s">
        <v>1074</v>
      </c>
      <c r="U13" s="61" t="s">
        <v>1076</v>
      </c>
      <c r="V13" s="61" t="s">
        <v>1077</v>
      </c>
      <c r="W13" s="61" t="s">
        <v>1078</v>
      </c>
      <c r="X13" s="61" t="s">
        <v>260</v>
      </c>
      <c r="Y13" s="61" t="s">
        <v>527</v>
      </c>
      <c r="Z13" s="61" t="s">
        <v>262</v>
      </c>
      <c r="AA13" s="61" t="s">
        <v>528</v>
      </c>
      <c r="AB13" s="61" t="s">
        <v>1082</v>
      </c>
      <c r="AC13" s="61" t="s">
        <v>529</v>
      </c>
      <c r="AD13" s="61" t="s">
        <v>1083</v>
      </c>
      <c r="AE13" s="61" t="s">
        <v>1084</v>
      </c>
      <c r="AF13" s="61" t="s">
        <v>1085</v>
      </c>
      <c r="AG13" s="61" t="s">
        <v>534</v>
      </c>
      <c r="AH13" s="61" t="s">
        <v>535</v>
      </c>
      <c r="AI13" s="61" t="s">
        <v>536</v>
      </c>
      <c r="AJ13" s="61" t="s">
        <v>297</v>
      </c>
      <c r="AK13" s="61" t="s">
        <v>537</v>
      </c>
      <c r="AL13" s="61" t="s">
        <v>538</v>
      </c>
      <c r="AM13" s="61" t="s">
        <v>539</v>
      </c>
      <c r="AN13" s="61" t="s">
        <v>540</v>
      </c>
      <c r="AO13" s="61" t="s">
        <v>541</v>
      </c>
      <c r="AP13" s="61" t="s">
        <v>542</v>
      </c>
      <c r="AQ13" s="61" t="s">
        <v>543</v>
      </c>
      <c r="AR13" s="61" t="s">
        <v>544</v>
      </c>
      <c r="AS13" s="61" t="s">
        <v>1091</v>
      </c>
      <c r="AT13" s="61" t="s">
        <v>1092</v>
      </c>
      <c r="AU13" s="61" t="s">
        <v>1093</v>
      </c>
      <c r="AV13" s="61" t="s">
        <v>1095</v>
      </c>
      <c r="AW13" s="61" t="s">
        <v>1096</v>
      </c>
      <c r="AX13" s="61" t="s">
        <v>1097</v>
      </c>
      <c r="AY13" s="61" t="s">
        <v>1099</v>
      </c>
      <c r="AZ13" s="61" t="s">
        <v>1100</v>
      </c>
      <c r="BA13" s="61" t="s">
        <v>192</v>
      </c>
      <c r="BB13" s="61" t="s">
        <v>546</v>
      </c>
      <c r="BC13" s="61" t="s">
        <v>547</v>
      </c>
      <c r="BD13" s="61" t="s">
        <v>548</v>
      </c>
      <c r="BE13" s="30" t="s">
        <v>202</v>
      </c>
      <c r="BF13" s="30" t="s">
        <v>201</v>
      </c>
      <c r="BG13" s="30" t="s">
        <v>1103</v>
      </c>
      <c r="BH13" s="30" t="s">
        <v>549</v>
      </c>
      <c r="BI13" s="30" t="s">
        <v>550</v>
      </c>
      <c r="BJ13" s="30" t="s">
        <v>551</v>
      </c>
      <c r="BK13" s="30" t="s">
        <v>235</v>
      </c>
      <c r="BL13" s="30" t="s">
        <v>203</v>
      </c>
      <c r="BM13" s="30" t="s">
        <v>204</v>
      </c>
      <c r="BN13" s="30" t="s">
        <v>531</v>
      </c>
      <c r="BO13" s="30" t="s">
        <v>532</v>
      </c>
      <c r="BP13" s="30" t="s">
        <v>533</v>
      </c>
      <c r="BQ13" s="30" t="s">
        <v>552</v>
      </c>
      <c r="BR13" s="30" t="s">
        <v>553</v>
      </c>
      <c r="BS13" s="30" t="s">
        <v>554</v>
      </c>
      <c r="BT13" s="30" t="s">
        <v>555</v>
      </c>
      <c r="BU13" s="30" t="s">
        <v>556</v>
      </c>
      <c r="BV13" s="30" t="s">
        <v>557</v>
      </c>
      <c r="BW13" s="61" t="s">
        <v>558</v>
      </c>
      <c r="BX13" s="61" t="s">
        <v>559</v>
      </c>
      <c r="BY13" s="61" t="s">
        <v>560</v>
      </c>
      <c r="BZ13" s="61" t="s">
        <v>447</v>
      </c>
      <c r="CA13" s="61" t="s">
        <v>479</v>
      </c>
      <c r="CB13" s="61" t="s">
        <v>562</v>
      </c>
      <c r="CC13" s="30" t="s">
        <v>1111</v>
      </c>
      <c r="CD13" s="30" t="s">
        <v>1112</v>
      </c>
      <c r="CE13" s="30" t="s">
        <v>1113</v>
      </c>
      <c r="CF13" s="61" t="s">
        <v>1115</v>
      </c>
      <c r="CG13" s="61" t="s">
        <v>1116</v>
      </c>
      <c r="CH13" s="61" t="s">
        <v>1117</v>
      </c>
      <c r="CI13" s="61" t="s">
        <v>563</v>
      </c>
      <c r="CJ13" s="61" t="s">
        <v>564</v>
      </c>
      <c r="CK13" s="61" t="s">
        <v>565</v>
      </c>
      <c r="CL13" s="61" t="s">
        <v>566</v>
      </c>
      <c r="CM13" s="61" t="s">
        <v>567</v>
      </c>
      <c r="CN13" s="61" t="s">
        <v>1119</v>
      </c>
      <c r="CO13" s="30" t="s">
        <v>1121</v>
      </c>
      <c r="CP13" s="30" t="s">
        <v>1122</v>
      </c>
      <c r="CQ13" s="30" t="s">
        <v>1123</v>
      </c>
      <c r="CR13" s="30" t="s">
        <v>1125</v>
      </c>
      <c r="CS13" s="30" t="s">
        <v>1126</v>
      </c>
      <c r="CT13" s="30" t="s">
        <v>274</v>
      </c>
      <c r="CU13" s="30" t="s">
        <v>1128</v>
      </c>
      <c r="CV13" s="30" t="s">
        <v>1129</v>
      </c>
      <c r="CW13" s="30" t="s">
        <v>1130</v>
      </c>
      <c r="CX13" s="30" t="s">
        <v>571</v>
      </c>
      <c r="CY13" s="30" t="s">
        <v>572</v>
      </c>
      <c r="CZ13" s="30" t="s">
        <v>573</v>
      </c>
      <c r="DA13" s="30" t="s">
        <v>574</v>
      </c>
      <c r="DB13" s="30" t="s">
        <v>575</v>
      </c>
      <c r="DC13" s="30" t="s">
        <v>576</v>
      </c>
      <c r="DD13" s="30" t="s">
        <v>1133</v>
      </c>
      <c r="DE13" s="30" t="s">
        <v>1134</v>
      </c>
      <c r="DF13" s="30" t="s">
        <v>1135</v>
      </c>
      <c r="DG13" s="61" t="s">
        <v>1137</v>
      </c>
      <c r="DH13" s="61" t="s">
        <v>1138</v>
      </c>
      <c r="DI13" s="61" t="s">
        <v>1139</v>
      </c>
      <c r="DJ13" s="61" t="s">
        <v>577</v>
      </c>
      <c r="DK13" s="61" t="s">
        <v>578</v>
      </c>
      <c r="DL13" s="61" t="s">
        <v>1141</v>
      </c>
      <c r="DM13" s="61" t="s">
        <v>579</v>
      </c>
      <c r="DN13" s="61" t="s">
        <v>580</v>
      </c>
      <c r="DO13" s="61" t="s">
        <v>581</v>
      </c>
      <c r="DP13" s="61" t="s">
        <v>568</v>
      </c>
      <c r="DQ13" s="61" t="s">
        <v>569</v>
      </c>
      <c r="DR13" s="61" t="s">
        <v>570</v>
      </c>
      <c r="DS13" s="61" t="s">
        <v>1144</v>
      </c>
      <c r="DT13" s="61" t="s">
        <v>1145</v>
      </c>
      <c r="DU13" s="61" t="s">
        <v>583</v>
      </c>
      <c r="DV13" s="61" t="s">
        <v>584</v>
      </c>
      <c r="DW13" s="61" t="s">
        <v>1146</v>
      </c>
      <c r="DX13" s="61" t="s">
        <v>1147</v>
      </c>
      <c r="DY13" s="61" t="s">
        <v>1148</v>
      </c>
      <c r="DZ13" s="61" t="s">
        <v>1149</v>
      </c>
      <c r="EA13" s="61" t="s">
        <v>1150</v>
      </c>
      <c r="EB13" s="61" t="s">
        <v>585</v>
      </c>
      <c r="EC13" s="61" t="s">
        <v>586</v>
      </c>
      <c r="ED13" s="61" t="s">
        <v>587</v>
      </c>
      <c r="EE13" s="61" t="s">
        <v>1153</v>
      </c>
      <c r="EF13" s="61" t="s">
        <v>1154</v>
      </c>
      <c r="EG13" s="61" t="s">
        <v>1155</v>
      </c>
      <c r="EH13" s="61" t="s">
        <v>1157</v>
      </c>
      <c r="EI13" s="61" t="s">
        <v>1158</v>
      </c>
      <c r="EJ13" s="61" t="s">
        <v>1159</v>
      </c>
      <c r="EK13" s="61" t="s">
        <v>588</v>
      </c>
      <c r="EL13" s="61" t="s">
        <v>1161</v>
      </c>
      <c r="EM13" s="61" t="s">
        <v>589</v>
      </c>
      <c r="EN13" s="61" t="s">
        <v>590</v>
      </c>
      <c r="EO13" s="61" t="s">
        <v>591</v>
      </c>
      <c r="EP13" s="61" t="s">
        <v>592</v>
      </c>
      <c r="EQ13" s="61" t="s">
        <v>1163</v>
      </c>
      <c r="ER13" s="61" t="s">
        <v>1164</v>
      </c>
      <c r="ES13" s="61" t="s">
        <v>1165</v>
      </c>
      <c r="ET13" s="61" t="s">
        <v>1166</v>
      </c>
      <c r="EU13" s="61" t="s">
        <v>1167</v>
      </c>
      <c r="EV13" s="61" t="s">
        <v>1168</v>
      </c>
      <c r="EW13" s="61" t="s">
        <v>1169</v>
      </c>
      <c r="EX13" s="61" t="s">
        <v>1170</v>
      </c>
      <c r="EY13" s="61" t="s">
        <v>1171</v>
      </c>
      <c r="EZ13" s="61" t="s">
        <v>1172</v>
      </c>
      <c r="FA13" s="61" t="s">
        <v>1173</v>
      </c>
      <c r="FB13" s="61" t="s">
        <v>1174</v>
      </c>
      <c r="FC13" s="61" t="s">
        <v>595</v>
      </c>
      <c r="FD13" s="61" t="s">
        <v>596</v>
      </c>
      <c r="FE13" s="61" t="s">
        <v>1175</v>
      </c>
      <c r="FF13" s="61" t="s">
        <v>1177</v>
      </c>
      <c r="FG13" s="61" t="s">
        <v>1178</v>
      </c>
      <c r="FH13" s="61" t="s">
        <v>1179</v>
      </c>
      <c r="FI13" s="30" t="s">
        <v>1181</v>
      </c>
      <c r="FJ13" s="30" t="s">
        <v>1182</v>
      </c>
      <c r="FK13" s="30" t="s">
        <v>1183</v>
      </c>
      <c r="FL13" s="30" t="s">
        <v>1185</v>
      </c>
      <c r="FM13" s="30" t="s">
        <v>1186</v>
      </c>
      <c r="FN13" s="30" t="s">
        <v>1187</v>
      </c>
      <c r="FO13" s="30" t="s">
        <v>1189</v>
      </c>
      <c r="FP13" s="30" t="s">
        <v>1190</v>
      </c>
      <c r="FQ13" s="30" t="s">
        <v>1191</v>
      </c>
      <c r="FR13" s="30" t="s">
        <v>1192</v>
      </c>
      <c r="FS13" s="30" t="s">
        <v>1193</v>
      </c>
      <c r="FT13" s="30" t="s">
        <v>1194</v>
      </c>
      <c r="FU13" s="30" t="s">
        <v>483</v>
      </c>
      <c r="FV13" s="30" t="s">
        <v>1196</v>
      </c>
      <c r="FW13" s="30" t="s">
        <v>1197</v>
      </c>
      <c r="FX13" s="30" t="s">
        <v>1199</v>
      </c>
      <c r="FY13" s="30" t="s">
        <v>1200</v>
      </c>
      <c r="FZ13" s="30" t="s">
        <v>1201</v>
      </c>
      <c r="GA13" s="61" t="s">
        <v>600</v>
      </c>
      <c r="GB13" s="61" t="s">
        <v>601</v>
      </c>
      <c r="GC13" s="61" t="s">
        <v>602</v>
      </c>
      <c r="GD13" s="61" t="s">
        <v>1204</v>
      </c>
      <c r="GE13" s="61" t="s">
        <v>1205</v>
      </c>
      <c r="GF13" s="61" t="s">
        <v>1206</v>
      </c>
      <c r="GG13" s="61" t="s">
        <v>1208</v>
      </c>
      <c r="GH13" s="61" t="s">
        <v>1209</v>
      </c>
      <c r="GI13" s="61" t="s">
        <v>1210</v>
      </c>
      <c r="GJ13" s="61" t="s">
        <v>1212</v>
      </c>
      <c r="GK13" s="61" t="s">
        <v>1213</v>
      </c>
      <c r="GL13" s="61" t="s">
        <v>1214</v>
      </c>
      <c r="GM13" s="61" t="s">
        <v>1216</v>
      </c>
      <c r="GN13" s="61" t="s">
        <v>1217</v>
      </c>
      <c r="GO13" s="61" t="s">
        <v>1218</v>
      </c>
      <c r="GP13" s="61" t="s">
        <v>1220</v>
      </c>
      <c r="GQ13" s="61" t="s">
        <v>1221</v>
      </c>
      <c r="GR13" s="61" t="s">
        <v>1222</v>
      </c>
      <c r="GS13" s="78"/>
    </row>
    <row r="14" spans="1:235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35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35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17"/>
      <c r="GB20" s="17"/>
      <c r="GC20" s="17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1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1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1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1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1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1" x14ac:dyDescent="0.25">
      <c r="A38" s="3">
        <v>25</v>
      </c>
      <c r="B38" s="4"/>
      <c r="C38" s="3" t="s">
        <v>1402</v>
      </c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1" x14ac:dyDescent="0.25">
      <c r="A39" s="135" t="s">
        <v>171</v>
      </c>
      <c r="B39" s="136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77"/>
    </row>
    <row r="40" spans="1:201" ht="37.5" customHeight="1" x14ac:dyDescent="0.25">
      <c r="A40" s="137" t="s">
        <v>780</v>
      </c>
      <c r="B40" s="138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31">
        <f t="shared" si="6"/>
        <v>0</v>
      </c>
      <c r="GB40" s="10">
        <f t="shared" si="6"/>
        <v>0</v>
      </c>
      <c r="GC40" s="10">
        <f t="shared" si="6"/>
        <v>0</v>
      </c>
      <c r="GD40" s="31">
        <f t="shared" si="6"/>
        <v>0</v>
      </c>
      <c r="GE40" s="10">
        <f t="shared" si="6"/>
        <v>0</v>
      </c>
      <c r="GF40" s="10">
        <f t="shared" si="6"/>
        <v>0</v>
      </c>
      <c r="GG40" s="31">
        <f t="shared" si="6"/>
        <v>0</v>
      </c>
      <c r="GH40" s="10">
        <f t="shared" si="6"/>
        <v>0</v>
      </c>
      <c r="GI40" s="10">
        <f t="shared" si="6"/>
        <v>0</v>
      </c>
      <c r="GJ40" s="31">
        <f t="shared" si="6"/>
        <v>0</v>
      </c>
      <c r="GK40" s="10">
        <f t="shared" si="6"/>
        <v>0</v>
      </c>
      <c r="GL40" s="10">
        <f t="shared" si="6"/>
        <v>0</v>
      </c>
      <c r="GM40" s="31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31">
        <f t="shared" si="7"/>
        <v>0</v>
      </c>
      <c r="GQ40" s="10">
        <f t="shared" si="7"/>
        <v>0</v>
      </c>
      <c r="GR40" s="10">
        <f t="shared" si="7"/>
        <v>0</v>
      </c>
      <c r="GS40" s="79"/>
    </row>
    <row r="41" spans="1:201" x14ac:dyDescent="0.25">
      <c r="DG41" s="3"/>
      <c r="DH41" s="10"/>
      <c r="DI41" s="10"/>
    </row>
    <row r="42" spans="1:201" x14ac:dyDescent="0.25">
      <c r="B42" s="141" t="s">
        <v>1387</v>
      </c>
      <c r="C42" s="141"/>
      <c r="D42" s="141"/>
      <c r="E42" s="141"/>
      <c r="F42" s="50"/>
      <c r="G42" s="50"/>
      <c r="H42" s="50"/>
      <c r="I42" s="50"/>
      <c r="J42" s="50"/>
      <c r="K42" s="50"/>
      <c r="L42" s="50"/>
      <c r="M42" s="50"/>
      <c r="DG42" s="10"/>
    </row>
    <row r="43" spans="1:201" x14ac:dyDescent="0.25">
      <c r="B43" s="51" t="s">
        <v>751</v>
      </c>
      <c r="C43" s="51" t="s">
        <v>774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1" x14ac:dyDescent="0.25">
      <c r="B44" s="51" t="s">
        <v>753</v>
      </c>
      <c r="C44" s="51" t="s">
        <v>774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1" x14ac:dyDescent="0.25">
      <c r="B45" s="51" t="s">
        <v>754</v>
      </c>
      <c r="C45" s="51" t="s">
        <v>774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1" x14ac:dyDescent="0.25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1" ht="30" customHeight="1" x14ac:dyDescent="0.25">
      <c r="B47" s="51"/>
      <c r="C47" s="51"/>
      <c r="D47" s="175" t="s">
        <v>321</v>
      </c>
      <c r="E47" s="175"/>
      <c r="F47" s="176" t="s">
        <v>322</v>
      </c>
      <c r="G47" s="176"/>
      <c r="H47" s="176" t="s">
        <v>377</v>
      </c>
      <c r="I47" s="176"/>
      <c r="J47" s="50"/>
      <c r="K47" s="50"/>
      <c r="L47" s="50"/>
      <c r="M47" s="50"/>
    </row>
    <row r="48" spans="1:201" x14ac:dyDescent="0.25">
      <c r="B48" s="51" t="s">
        <v>751</v>
      </c>
      <c r="C48" s="51" t="s">
        <v>775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 x14ac:dyDescent="0.25">
      <c r="B49" s="51" t="s">
        <v>753</v>
      </c>
      <c r="C49" s="51" t="s">
        <v>775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 x14ac:dyDescent="0.25">
      <c r="B50" s="51" t="s">
        <v>754</v>
      </c>
      <c r="C50" s="51" t="s">
        <v>775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 x14ac:dyDescent="0.25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 x14ac:dyDescent="0.25">
      <c r="B52" s="51" t="s">
        <v>751</v>
      </c>
      <c r="C52" s="51" t="s">
        <v>776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 x14ac:dyDescent="0.25">
      <c r="B53" s="51" t="s">
        <v>753</v>
      </c>
      <c r="C53" s="51" t="s">
        <v>776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 x14ac:dyDescent="0.25">
      <c r="B54" s="51" t="s">
        <v>754</v>
      </c>
      <c r="C54" s="51" t="s">
        <v>776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 x14ac:dyDescent="0.25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 x14ac:dyDescent="0.25">
      <c r="B56" s="51"/>
      <c r="C56" s="51"/>
      <c r="D56" s="179" t="s">
        <v>329</v>
      </c>
      <c r="E56" s="180"/>
      <c r="F56" s="177" t="s">
        <v>324</v>
      </c>
      <c r="G56" s="178"/>
      <c r="H56" s="173" t="s">
        <v>330</v>
      </c>
      <c r="I56" s="174"/>
      <c r="J56" s="173" t="s">
        <v>331</v>
      </c>
      <c r="K56" s="174"/>
      <c r="L56" s="173" t="s">
        <v>43</v>
      </c>
      <c r="M56" s="174"/>
    </row>
    <row r="57" spans="2:13" x14ac:dyDescent="0.25">
      <c r="B57" s="51" t="s">
        <v>751</v>
      </c>
      <c r="C57" s="51" t="s">
        <v>777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 x14ac:dyDescent="0.25">
      <c r="B58" s="51" t="s">
        <v>753</v>
      </c>
      <c r="C58" s="51" t="s">
        <v>777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 x14ac:dyDescent="0.25">
      <c r="B59" s="51" t="s">
        <v>754</v>
      </c>
      <c r="C59" s="51" t="s">
        <v>777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 x14ac:dyDescent="0.25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 x14ac:dyDescent="0.25">
      <c r="B61" s="51" t="s">
        <v>751</v>
      </c>
      <c r="C61" s="51" t="s">
        <v>778</v>
      </c>
      <c r="D61" s="43">
        <f>(GA39+GD39+GG39+GJ39+GM39+GP39)/6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 x14ac:dyDescent="0.25">
      <c r="B62" s="51" t="s">
        <v>753</v>
      </c>
      <c r="C62" s="51" t="s">
        <v>778</v>
      </c>
      <c r="D62" s="43">
        <f>(GB39+GE39+GH39+GK39+GN39+GQ39)/6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 x14ac:dyDescent="0.25">
      <c r="B63" s="51" t="s">
        <v>754</v>
      </c>
      <c r="C63" s="51" t="s">
        <v>778</v>
      </c>
      <c r="D63" s="43">
        <f>(GC39+GF39+GI39+GL39+GO39+GR39)/6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 x14ac:dyDescent="0.25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BW4:CN4"/>
    <mergeCell ref="CO4:FZ4"/>
    <mergeCell ref="GA4:GR4"/>
    <mergeCell ref="L11:N11"/>
    <mergeCell ref="CR12:CT12"/>
    <mergeCell ref="CO12:CQ12"/>
    <mergeCell ref="DG12:DI12"/>
    <mergeCell ref="DJ12:DL12"/>
    <mergeCell ref="CU12:CW12"/>
    <mergeCell ref="DD12:DF12"/>
    <mergeCell ref="EE12:EG12"/>
    <mergeCell ref="CX12:CZ12"/>
    <mergeCell ref="DA12:DC12"/>
    <mergeCell ref="BQ11:BS11"/>
    <mergeCell ref="BT11:BV11"/>
    <mergeCell ref="CL12:CN12"/>
    <mergeCell ref="CI12:CK12"/>
    <mergeCell ref="CF12:CH12"/>
    <mergeCell ref="BW12:BY12"/>
    <mergeCell ref="BQ12:BS12"/>
    <mergeCell ref="BT12:BV12"/>
    <mergeCell ref="BZ12:CB12"/>
    <mergeCell ref="DM12:DO12"/>
    <mergeCell ref="DP12:DR12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AP12:AR12"/>
    <mergeCell ref="AS12:AU12"/>
    <mergeCell ref="A4:A13"/>
    <mergeCell ref="B4:B13"/>
    <mergeCell ref="AM5:BD5"/>
    <mergeCell ref="C5:T10"/>
    <mergeCell ref="U5:AL5"/>
    <mergeCell ref="AG11:AI11"/>
    <mergeCell ref="X11:Z11"/>
    <mergeCell ref="AA11:AC11"/>
    <mergeCell ref="DS12:DU12"/>
    <mergeCell ref="DS11:DU11"/>
    <mergeCell ref="DV12:DX12"/>
    <mergeCell ref="CC12:CE12"/>
    <mergeCell ref="DM11:DO11"/>
    <mergeCell ref="A39:B39"/>
    <mergeCell ref="C12:E12"/>
    <mergeCell ref="F12:H12"/>
    <mergeCell ref="I12:K12"/>
    <mergeCell ref="DG11:DI11"/>
    <mergeCell ref="BE11:BG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AD11:AF11"/>
    <mergeCell ref="O11:Q11"/>
    <mergeCell ref="U11:W11"/>
    <mergeCell ref="R11:T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J11:DL11"/>
    <mergeCell ref="DD11:DF11"/>
    <mergeCell ref="CO11:CQ11"/>
    <mergeCell ref="BW11:BY11"/>
    <mergeCell ref="BZ11:CB11"/>
    <mergeCell ref="EQ12:ES12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EZ11:FB11"/>
    <mergeCell ref="EH12:EJ12"/>
    <mergeCell ref="EB12:ED12"/>
    <mergeCell ref="DY12:EA12"/>
    <mergeCell ref="EB11:ED11"/>
    <mergeCell ref="DY11:EA11"/>
    <mergeCell ref="GP12:GR12"/>
    <mergeCell ref="GP11:GR11"/>
    <mergeCell ref="GM11:GO11"/>
    <mergeCell ref="FR12:FT12"/>
    <mergeCell ref="EZ12:FB12"/>
    <mergeCell ref="FC12:FE12"/>
    <mergeCell ref="FF12:FH12"/>
    <mergeCell ref="FI11:FK11"/>
    <mergeCell ref="GA12:GC12"/>
    <mergeCell ref="GD12:GF12"/>
    <mergeCell ref="GG12:GI12"/>
    <mergeCell ref="GJ12:GL12"/>
    <mergeCell ref="U4:BV4"/>
    <mergeCell ref="GA5:HA5"/>
    <mergeCell ref="CR11:CT11"/>
    <mergeCell ref="CI11:CK11"/>
    <mergeCell ref="CL11:CN11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ET12:EV12"/>
    <mergeCell ref="EW12:EY12"/>
    <mergeCell ref="FU12:FW12"/>
    <mergeCell ref="FX12:FZ12"/>
    <mergeCell ref="FI12:FK12"/>
    <mergeCell ref="FL12:FN12"/>
    <mergeCell ref="FO12:FQ12"/>
    <mergeCell ref="EN12:EP12"/>
    <mergeCell ref="AJ11:AL11"/>
    <mergeCell ref="HU2:HV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CO5:DF5"/>
    <mergeCell ref="DG5:DX5"/>
    <mergeCell ref="DY5:EP5"/>
    <mergeCell ref="EQ5:FH5"/>
    <mergeCell ref="FI5:FZ5"/>
    <mergeCell ref="GM12:GO12"/>
    <mergeCell ref="BE5:BV5"/>
    <mergeCell ref="BE12:BG12"/>
    <mergeCell ref="BH12:BJ12"/>
    <mergeCell ref="BK12:BM12"/>
    <mergeCell ref="BN12:BP12"/>
    <mergeCell ref="C4:T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W51"/>
  <sheetViews>
    <sheetView tabSelected="1" topLeftCell="A20" workbookViewId="0">
      <selection activeCell="P44" sqref="P44"/>
    </sheetView>
  </sheetViews>
  <sheetFormatPr defaultRowHeight="15" x14ac:dyDescent="0.25"/>
  <cols>
    <col min="2" max="2" width="25.85546875" customWidth="1"/>
    <col min="4" max="5" width="12" bestFit="1" customWidth="1"/>
    <col min="6" max="13" width="9.28515625" bestFit="1" customWidth="1"/>
    <col min="254" max="254" width="9.140625" customWidth="1"/>
    <col min="255" max="255" width="0.140625" customWidth="1"/>
    <col min="256" max="263" width="9.140625" hidden="1" customWidth="1"/>
  </cols>
  <sheetData>
    <row r="1" spans="1:283" ht="15.75" x14ac:dyDescent="0.25">
      <c r="A1" s="6" t="s">
        <v>44</v>
      </c>
      <c r="B1" s="14" t="s">
        <v>1390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</row>
    <row r="2" spans="1:283" ht="15.75" x14ac:dyDescent="0.25">
      <c r="A2" s="8" t="s">
        <v>788</v>
      </c>
      <c r="B2" s="7"/>
      <c r="C2" s="7">
        <v>2026</v>
      </c>
      <c r="D2" s="7"/>
      <c r="E2" s="7"/>
      <c r="F2" s="16" t="s">
        <v>1431</v>
      </c>
      <c r="G2" s="7"/>
      <c r="H2" s="7"/>
      <c r="I2" s="7"/>
      <c r="J2" s="7" t="s">
        <v>1417</v>
      </c>
      <c r="K2" s="7"/>
      <c r="L2" s="7"/>
      <c r="M2" s="7" t="s">
        <v>1418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JV2" s="91" t="s">
        <v>1402</v>
      </c>
      <c r="JW2" s="91"/>
    </row>
    <row r="3" spans="1:283" ht="15.75" x14ac:dyDescent="0.25">
      <c r="A3" s="8"/>
      <c r="B3" s="7"/>
      <c r="C3" s="7"/>
      <c r="D3" s="7"/>
      <c r="E3" s="7"/>
      <c r="F3" s="1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JV3" s="55"/>
      <c r="JW3" s="55"/>
    </row>
    <row r="4" spans="1:283" ht="18.75" x14ac:dyDescent="0.3">
      <c r="A4" s="184" t="s">
        <v>0</v>
      </c>
      <c r="B4" s="184" t="s">
        <v>170</v>
      </c>
      <c r="C4" s="187" t="s">
        <v>409</v>
      </c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7" t="s">
        <v>320</v>
      </c>
      <c r="Y4" s="188"/>
      <c r="Z4" s="188"/>
      <c r="AA4" s="188"/>
      <c r="AB4" s="188"/>
      <c r="AC4" s="188"/>
      <c r="AD4" s="188"/>
      <c r="AE4" s="188"/>
      <c r="AF4" s="188"/>
      <c r="AG4" s="188"/>
      <c r="AH4" s="188"/>
      <c r="AI4" s="188"/>
      <c r="AJ4" s="188"/>
      <c r="AK4" s="188"/>
      <c r="AL4" s="188"/>
      <c r="AM4" s="188"/>
      <c r="AN4" s="188"/>
      <c r="AO4" s="188"/>
      <c r="AP4" s="188"/>
      <c r="AQ4" s="188"/>
      <c r="AR4" s="188"/>
      <c r="AS4" s="188"/>
      <c r="AT4" s="188"/>
      <c r="AU4" s="188"/>
      <c r="AV4" s="188"/>
      <c r="AW4" s="188"/>
      <c r="AX4" s="188"/>
      <c r="AY4" s="188"/>
      <c r="AZ4" s="188"/>
      <c r="BA4" s="188"/>
      <c r="BB4" s="188"/>
      <c r="BC4" s="188"/>
      <c r="BD4" s="188"/>
      <c r="BE4" s="188"/>
      <c r="BF4" s="188"/>
      <c r="BG4" s="188"/>
      <c r="BH4" s="188"/>
      <c r="BI4" s="188"/>
      <c r="BJ4" s="188"/>
      <c r="BK4" s="188"/>
      <c r="BL4" s="188"/>
      <c r="BM4" s="188"/>
      <c r="BN4" s="188"/>
      <c r="BO4" s="188"/>
      <c r="BP4" s="188"/>
      <c r="BQ4" s="188"/>
      <c r="BR4" s="188"/>
      <c r="BS4" s="188"/>
      <c r="BT4" s="188"/>
      <c r="BU4" s="188"/>
      <c r="BV4" s="188"/>
      <c r="BW4" s="188"/>
      <c r="BX4" s="188"/>
      <c r="BY4" s="188"/>
      <c r="BZ4" s="188"/>
      <c r="CA4" s="188"/>
      <c r="CB4" s="188"/>
      <c r="CC4" s="188"/>
      <c r="CD4" s="188"/>
      <c r="CE4" s="188"/>
      <c r="CF4" s="188"/>
      <c r="CG4" s="188"/>
      <c r="CH4" s="188"/>
      <c r="CI4" s="188"/>
      <c r="CJ4" s="188"/>
      <c r="CK4" s="188"/>
      <c r="CL4" s="188"/>
      <c r="CM4" s="188"/>
      <c r="CN4" s="188"/>
      <c r="CO4" s="188"/>
      <c r="CP4" s="188"/>
      <c r="CQ4" s="188"/>
      <c r="CR4" s="188"/>
      <c r="CS4" s="188"/>
      <c r="CT4" s="188"/>
      <c r="CU4" s="188"/>
      <c r="CV4" s="188"/>
      <c r="CW4" s="188"/>
      <c r="CX4" s="188"/>
      <c r="CY4" s="188"/>
      <c r="CZ4" s="188"/>
      <c r="DA4" s="188"/>
      <c r="DB4" s="188"/>
      <c r="DC4" s="188"/>
      <c r="DD4" s="187" t="s">
        <v>865</v>
      </c>
      <c r="DE4" s="188"/>
      <c r="DF4" s="188"/>
      <c r="DG4" s="188"/>
      <c r="DH4" s="188"/>
      <c r="DI4" s="188"/>
      <c r="DJ4" s="188"/>
      <c r="DK4" s="188"/>
      <c r="DL4" s="188"/>
      <c r="DM4" s="188"/>
      <c r="DN4" s="188"/>
      <c r="DO4" s="188"/>
      <c r="DP4" s="188"/>
      <c r="DQ4" s="188"/>
      <c r="DR4" s="188"/>
      <c r="DS4" s="188"/>
      <c r="DT4" s="188"/>
      <c r="DU4" s="188"/>
      <c r="DV4" s="188"/>
      <c r="DW4" s="188"/>
      <c r="DX4" s="188"/>
      <c r="DY4" s="187" t="s">
        <v>328</v>
      </c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8"/>
      <c r="FE4" s="188"/>
      <c r="FF4" s="188"/>
      <c r="FG4" s="188"/>
      <c r="FH4" s="188"/>
      <c r="FI4" s="188"/>
      <c r="FJ4" s="188"/>
      <c r="FK4" s="188"/>
      <c r="FL4" s="188"/>
      <c r="FM4" s="188"/>
      <c r="FN4" s="188"/>
      <c r="FO4" s="188"/>
      <c r="FP4" s="188"/>
      <c r="FQ4" s="188"/>
      <c r="FR4" s="188"/>
      <c r="FS4" s="188"/>
      <c r="FT4" s="188"/>
      <c r="FU4" s="188"/>
      <c r="FV4" s="188"/>
      <c r="FW4" s="188"/>
      <c r="FX4" s="188"/>
      <c r="FY4" s="188"/>
      <c r="FZ4" s="188"/>
      <c r="GA4" s="188"/>
      <c r="GB4" s="188"/>
      <c r="GC4" s="188"/>
      <c r="GD4" s="188"/>
      <c r="GE4" s="188"/>
      <c r="GF4" s="188"/>
      <c r="GG4" s="188"/>
      <c r="GH4" s="188"/>
      <c r="GI4" s="188"/>
      <c r="GJ4" s="188"/>
      <c r="GK4" s="188"/>
      <c r="GL4" s="188"/>
      <c r="GM4" s="188"/>
      <c r="GN4" s="188"/>
      <c r="GO4" s="188"/>
      <c r="GP4" s="188"/>
      <c r="GQ4" s="188"/>
      <c r="GR4" s="188"/>
      <c r="GS4" s="188"/>
      <c r="GT4" s="188"/>
      <c r="GU4" s="188"/>
      <c r="GV4" s="188"/>
      <c r="GW4" s="188"/>
      <c r="GX4" s="188"/>
      <c r="GY4" s="188"/>
      <c r="GZ4" s="188"/>
      <c r="HA4" s="188"/>
      <c r="HB4" s="188"/>
      <c r="HC4" s="188"/>
      <c r="HD4" s="188"/>
      <c r="HE4" s="188"/>
      <c r="HF4" s="188"/>
      <c r="HG4" s="188"/>
      <c r="HH4" s="188"/>
      <c r="HI4" s="188"/>
      <c r="HJ4" s="188"/>
      <c r="HK4" s="188"/>
      <c r="HL4" s="188"/>
      <c r="HM4" s="188"/>
      <c r="HN4" s="188"/>
      <c r="HO4" s="188"/>
      <c r="HP4" s="188"/>
      <c r="HQ4" s="188"/>
      <c r="HR4" s="188"/>
      <c r="HS4" s="188"/>
      <c r="HT4" s="188"/>
      <c r="HU4" s="188"/>
      <c r="HV4" s="188"/>
      <c r="HW4" s="188"/>
      <c r="HX4" s="188"/>
      <c r="HY4" s="188"/>
      <c r="HZ4" s="187" t="s">
        <v>1391</v>
      </c>
      <c r="IA4" s="188"/>
      <c r="IB4" s="188"/>
      <c r="IC4" s="188"/>
      <c r="ID4" s="188"/>
      <c r="IE4" s="188"/>
      <c r="IF4" s="188"/>
      <c r="IG4" s="188"/>
      <c r="IH4" s="188"/>
      <c r="II4" s="188"/>
      <c r="IJ4" s="188"/>
      <c r="IK4" s="188"/>
      <c r="IL4" s="188"/>
      <c r="IM4" s="188"/>
      <c r="IN4" s="188"/>
      <c r="IO4" s="188"/>
      <c r="IP4" s="188"/>
      <c r="IQ4" s="188"/>
      <c r="IR4" s="188"/>
      <c r="IS4" s="188"/>
      <c r="IT4" s="188"/>
    </row>
    <row r="5" spans="1:283" ht="15" customHeight="1" x14ac:dyDescent="0.25">
      <c r="A5" s="185"/>
      <c r="B5" s="185"/>
      <c r="C5" s="143" t="s">
        <v>1400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43" t="s">
        <v>410</v>
      </c>
      <c r="Y5" s="143"/>
      <c r="Z5" s="143"/>
      <c r="AA5" s="143"/>
      <c r="AB5" s="143"/>
      <c r="AC5" s="143"/>
      <c r="AD5" s="143"/>
      <c r="AE5" s="143"/>
      <c r="AF5" s="143"/>
      <c r="AG5" s="143"/>
      <c r="AH5" s="143"/>
      <c r="AI5" s="143"/>
      <c r="AJ5" s="143"/>
      <c r="AK5" s="143"/>
      <c r="AL5" s="143"/>
      <c r="AM5" s="143"/>
      <c r="AN5" s="143"/>
      <c r="AO5" s="143"/>
      <c r="AP5" s="143"/>
      <c r="AQ5" s="143"/>
      <c r="AR5" s="143"/>
      <c r="AS5" s="98" t="s">
        <v>322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9" t="s">
        <v>411</v>
      </c>
      <c r="BO5" s="99"/>
      <c r="BP5" s="99"/>
      <c r="BQ5" s="99"/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8" t="s">
        <v>377</v>
      </c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143" t="s">
        <v>378</v>
      </c>
      <c r="DE5" s="143"/>
      <c r="DF5" s="143"/>
      <c r="DG5" s="143"/>
      <c r="DH5" s="143"/>
      <c r="DI5" s="143"/>
      <c r="DJ5" s="143"/>
      <c r="DK5" s="143"/>
      <c r="DL5" s="143"/>
      <c r="DM5" s="143"/>
      <c r="DN5" s="143"/>
      <c r="DO5" s="143"/>
      <c r="DP5" s="143"/>
      <c r="DQ5" s="143"/>
      <c r="DR5" s="143"/>
      <c r="DS5" s="143"/>
      <c r="DT5" s="143"/>
      <c r="DU5" s="143"/>
      <c r="DV5" s="143"/>
      <c r="DW5" s="143"/>
      <c r="DX5" s="143"/>
      <c r="DY5" s="143" t="s">
        <v>329</v>
      </c>
      <c r="DZ5" s="143"/>
      <c r="EA5" s="143"/>
      <c r="EB5" s="143"/>
      <c r="EC5" s="143"/>
      <c r="ED5" s="143"/>
      <c r="EE5" s="143"/>
      <c r="EF5" s="143"/>
      <c r="EG5" s="143"/>
      <c r="EH5" s="143"/>
      <c r="EI5" s="143"/>
      <c r="EJ5" s="143"/>
      <c r="EK5" s="143"/>
      <c r="EL5" s="143"/>
      <c r="EM5" s="143"/>
      <c r="EN5" s="143"/>
      <c r="EO5" s="143"/>
      <c r="EP5" s="143"/>
      <c r="EQ5" s="143"/>
      <c r="ER5" s="143"/>
      <c r="ES5" s="143"/>
      <c r="ET5" s="150" t="s">
        <v>324</v>
      </c>
      <c r="EU5" s="150"/>
      <c r="EV5" s="150"/>
      <c r="EW5" s="150"/>
      <c r="EX5" s="150"/>
      <c r="EY5" s="150"/>
      <c r="EZ5" s="150"/>
      <c r="FA5" s="150"/>
      <c r="FB5" s="150"/>
      <c r="FC5" s="150"/>
      <c r="FD5" s="150"/>
      <c r="FE5" s="150"/>
      <c r="FF5" s="150"/>
      <c r="FG5" s="150"/>
      <c r="FH5" s="150"/>
      <c r="FI5" s="150"/>
      <c r="FJ5" s="150"/>
      <c r="FK5" s="150"/>
      <c r="FL5" s="150"/>
      <c r="FM5" s="150"/>
      <c r="FN5" s="150"/>
      <c r="FO5" s="98" t="s">
        <v>330</v>
      </c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147" t="s">
        <v>331</v>
      </c>
      <c r="GK5" s="148"/>
      <c r="GL5" s="148"/>
      <c r="GM5" s="148"/>
      <c r="GN5" s="148"/>
      <c r="GO5" s="148"/>
      <c r="GP5" s="148"/>
      <c r="GQ5" s="148"/>
      <c r="GR5" s="148"/>
      <c r="GS5" s="148"/>
      <c r="GT5" s="148"/>
      <c r="GU5" s="148"/>
      <c r="GV5" s="148"/>
      <c r="GW5" s="148"/>
      <c r="GX5" s="148"/>
      <c r="GY5" s="148"/>
      <c r="GZ5" s="148"/>
      <c r="HA5" s="148"/>
      <c r="HB5" s="148"/>
      <c r="HC5" s="148"/>
      <c r="HD5" s="149"/>
      <c r="HE5" s="151" t="s">
        <v>43</v>
      </c>
      <c r="HF5" s="152"/>
      <c r="HG5" s="152"/>
      <c r="HH5" s="152"/>
      <c r="HI5" s="152"/>
      <c r="HJ5" s="152"/>
      <c r="HK5" s="152"/>
      <c r="HL5" s="152"/>
      <c r="HM5" s="152"/>
      <c r="HN5" s="152"/>
      <c r="HO5" s="152"/>
      <c r="HP5" s="152"/>
      <c r="HQ5" s="152"/>
      <c r="HR5" s="152"/>
      <c r="HS5" s="152"/>
      <c r="HT5" s="152"/>
      <c r="HU5" s="152"/>
      <c r="HV5" s="152"/>
      <c r="HW5" s="152"/>
      <c r="HX5" s="152"/>
      <c r="HY5" s="153"/>
      <c r="HZ5" s="98" t="s">
        <v>1403</v>
      </c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  <c r="IX5" s="98"/>
      <c r="IY5" s="98"/>
      <c r="IZ5" s="98"/>
      <c r="JA5" s="98"/>
      <c r="JB5" s="98"/>
      <c r="JC5" s="98"/>
    </row>
    <row r="6" spans="1:283" ht="4.1500000000000004" hidden="1" customHeight="1" x14ac:dyDescent="0.25">
      <c r="A6" s="185"/>
      <c r="B6" s="18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  <c r="IW6" s="98"/>
      <c r="IX6" s="98"/>
      <c r="IY6" s="98"/>
      <c r="IZ6" s="98"/>
      <c r="JA6" s="98"/>
      <c r="JB6" s="98"/>
      <c r="JC6" s="98"/>
    </row>
    <row r="7" spans="1:283" ht="16.149999999999999" hidden="1" customHeight="1" thickBot="1" x14ac:dyDescent="0.3">
      <c r="A7" s="185"/>
      <c r="B7" s="18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  <c r="IU7" s="98"/>
      <c r="IV7" s="98"/>
      <c r="IW7" s="98"/>
      <c r="IX7" s="98"/>
      <c r="IY7" s="98"/>
      <c r="IZ7" s="98"/>
      <c r="JA7" s="98"/>
      <c r="JB7" s="98"/>
      <c r="JC7" s="98"/>
    </row>
    <row r="8" spans="1:283" ht="17.45" hidden="1" customHeight="1" thickBot="1" x14ac:dyDescent="0.3">
      <c r="A8" s="185"/>
      <c r="B8" s="18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98"/>
      <c r="IA8" s="98"/>
      <c r="IB8" s="98"/>
      <c r="IC8" s="98"/>
      <c r="ID8" s="98"/>
      <c r="IE8" s="98"/>
      <c r="IF8" s="98"/>
      <c r="IG8" s="98"/>
      <c r="IH8" s="98"/>
      <c r="II8" s="98"/>
      <c r="IJ8" s="98"/>
      <c r="IK8" s="98"/>
      <c r="IL8" s="98"/>
      <c r="IM8" s="98"/>
      <c r="IN8" s="98"/>
      <c r="IO8" s="98"/>
      <c r="IP8" s="98"/>
      <c r="IQ8" s="98"/>
      <c r="IR8" s="98"/>
      <c r="IS8" s="98"/>
      <c r="IT8" s="98"/>
      <c r="IU8" s="98"/>
      <c r="IV8" s="98"/>
      <c r="IW8" s="98"/>
      <c r="IX8" s="98"/>
      <c r="IY8" s="98"/>
      <c r="IZ8" s="98"/>
      <c r="JA8" s="98"/>
      <c r="JB8" s="98"/>
      <c r="JC8" s="98"/>
    </row>
    <row r="9" spans="1:283" ht="18" hidden="1" customHeight="1" thickBot="1" x14ac:dyDescent="0.3">
      <c r="A9" s="185"/>
      <c r="B9" s="18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98"/>
      <c r="IA9" s="98"/>
      <c r="IB9" s="98"/>
      <c r="IC9" s="98"/>
      <c r="ID9" s="98"/>
      <c r="IE9" s="98"/>
      <c r="IF9" s="98"/>
      <c r="IG9" s="98"/>
      <c r="IH9" s="98"/>
      <c r="II9" s="98"/>
      <c r="IJ9" s="98"/>
      <c r="IK9" s="98"/>
      <c r="IL9" s="98"/>
      <c r="IM9" s="98"/>
      <c r="IN9" s="98"/>
      <c r="IO9" s="98"/>
      <c r="IP9" s="98"/>
      <c r="IQ9" s="98"/>
      <c r="IR9" s="98"/>
      <c r="IS9" s="98"/>
      <c r="IT9" s="98"/>
      <c r="IU9" s="98"/>
      <c r="IV9" s="98"/>
      <c r="IW9" s="98"/>
      <c r="IX9" s="98"/>
      <c r="IY9" s="98"/>
      <c r="IZ9" s="98"/>
      <c r="JA9" s="98"/>
      <c r="JB9" s="98"/>
      <c r="JC9" s="98"/>
    </row>
    <row r="10" spans="1:283" ht="30" hidden="1" customHeight="1" thickBot="1" x14ac:dyDescent="0.3">
      <c r="A10" s="185"/>
      <c r="B10" s="18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  <c r="IX10" s="98"/>
      <c r="IY10" s="98"/>
      <c r="IZ10" s="98"/>
      <c r="JA10" s="98"/>
      <c r="JB10" s="98"/>
      <c r="JC10" s="98"/>
    </row>
    <row r="11" spans="1:283" ht="15.75" x14ac:dyDescent="0.25">
      <c r="A11" s="185"/>
      <c r="B11" s="185"/>
      <c r="C11" s="154" t="s">
        <v>122</v>
      </c>
      <c r="D11" s="154" t="s">
        <v>2</v>
      </c>
      <c r="E11" s="154" t="s">
        <v>3</v>
      </c>
      <c r="F11" s="154" t="s">
        <v>123</v>
      </c>
      <c r="G11" s="154" t="s">
        <v>6</v>
      </c>
      <c r="H11" s="154" t="s">
        <v>7</v>
      </c>
      <c r="I11" s="154" t="s">
        <v>124</v>
      </c>
      <c r="J11" s="154"/>
      <c r="K11" s="154"/>
      <c r="L11" s="154" t="s">
        <v>163</v>
      </c>
      <c r="M11" s="154"/>
      <c r="N11" s="154"/>
      <c r="O11" s="154" t="s">
        <v>125</v>
      </c>
      <c r="P11" s="154"/>
      <c r="Q11" s="154"/>
      <c r="R11" s="154" t="s">
        <v>126</v>
      </c>
      <c r="S11" s="154"/>
      <c r="T11" s="154"/>
      <c r="U11" s="154" t="s">
        <v>127</v>
      </c>
      <c r="V11" s="154"/>
      <c r="W11" s="154"/>
      <c r="X11" s="154" t="s">
        <v>128</v>
      </c>
      <c r="Y11" s="154"/>
      <c r="Z11" s="154"/>
      <c r="AA11" s="154" t="s">
        <v>129</v>
      </c>
      <c r="AB11" s="154"/>
      <c r="AC11" s="154"/>
      <c r="AD11" s="154" t="s">
        <v>1238</v>
      </c>
      <c r="AE11" s="154"/>
      <c r="AF11" s="154"/>
      <c r="AG11" s="154" t="s">
        <v>164</v>
      </c>
      <c r="AH11" s="154"/>
      <c r="AI11" s="154"/>
      <c r="AJ11" s="99" t="s">
        <v>130</v>
      </c>
      <c r="AK11" s="99"/>
      <c r="AL11" s="99"/>
      <c r="AM11" s="99" t="s">
        <v>1247</v>
      </c>
      <c r="AN11" s="99"/>
      <c r="AO11" s="99"/>
      <c r="AP11" s="154" t="s">
        <v>131</v>
      </c>
      <c r="AQ11" s="154"/>
      <c r="AR11" s="154"/>
      <c r="AS11" s="154" t="s">
        <v>132</v>
      </c>
      <c r="AT11" s="154"/>
      <c r="AU11" s="154"/>
      <c r="AV11" s="99" t="s">
        <v>133</v>
      </c>
      <c r="AW11" s="99"/>
      <c r="AX11" s="99"/>
      <c r="AY11" s="154" t="s">
        <v>134</v>
      </c>
      <c r="AZ11" s="154"/>
      <c r="BA11" s="154"/>
      <c r="BB11" s="154" t="s">
        <v>135</v>
      </c>
      <c r="BC11" s="154"/>
      <c r="BD11" s="154"/>
      <c r="BE11" s="154" t="s">
        <v>136</v>
      </c>
      <c r="BF11" s="154"/>
      <c r="BG11" s="154"/>
      <c r="BH11" s="154" t="s">
        <v>137</v>
      </c>
      <c r="BI11" s="154"/>
      <c r="BJ11" s="154"/>
      <c r="BK11" s="154" t="s">
        <v>1253</v>
      </c>
      <c r="BL11" s="154"/>
      <c r="BM11" s="154"/>
      <c r="BN11" s="99" t="s">
        <v>138</v>
      </c>
      <c r="BO11" s="99"/>
      <c r="BP11" s="99"/>
      <c r="BQ11" s="99" t="s">
        <v>139</v>
      </c>
      <c r="BR11" s="99"/>
      <c r="BS11" s="99"/>
      <c r="BT11" s="99" t="s">
        <v>140</v>
      </c>
      <c r="BU11" s="99"/>
      <c r="BV11" s="99"/>
      <c r="BW11" s="99" t="s">
        <v>141</v>
      </c>
      <c r="BX11" s="99"/>
      <c r="BY11" s="99"/>
      <c r="BZ11" s="99" t="s">
        <v>142</v>
      </c>
      <c r="CA11" s="99"/>
      <c r="CB11" s="99"/>
      <c r="CC11" s="99" t="s">
        <v>143</v>
      </c>
      <c r="CD11" s="99"/>
      <c r="CE11" s="99"/>
      <c r="CF11" s="99" t="s">
        <v>144</v>
      </c>
      <c r="CG11" s="99"/>
      <c r="CH11" s="99"/>
      <c r="CI11" s="99" t="s">
        <v>145</v>
      </c>
      <c r="CJ11" s="99"/>
      <c r="CK11" s="99"/>
      <c r="CL11" s="99" t="s">
        <v>146</v>
      </c>
      <c r="CM11" s="99"/>
      <c r="CN11" s="99"/>
      <c r="CO11" s="99" t="s">
        <v>165</v>
      </c>
      <c r="CP11" s="99"/>
      <c r="CQ11" s="99"/>
      <c r="CR11" s="99" t="s">
        <v>147</v>
      </c>
      <c r="CS11" s="99"/>
      <c r="CT11" s="99"/>
      <c r="CU11" s="99" t="s">
        <v>148</v>
      </c>
      <c r="CV11" s="99"/>
      <c r="CW11" s="99"/>
      <c r="CX11" s="99" t="s">
        <v>149</v>
      </c>
      <c r="CY11" s="99"/>
      <c r="CZ11" s="99"/>
      <c r="DA11" s="99" t="s">
        <v>150</v>
      </c>
      <c r="DB11" s="99"/>
      <c r="DC11" s="99"/>
      <c r="DD11" s="99" t="s">
        <v>412</v>
      </c>
      <c r="DE11" s="99"/>
      <c r="DF11" s="99"/>
      <c r="DG11" s="99" t="s">
        <v>413</v>
      </c>
      <c r="DH11" s="99"/>
      <c r="DI11" s="99"/>
      <c r="DJ11" s="99" t="s">
        <v>414</v>
      </c>
      <c r="DK11" s="99"/>
      <c r="DL11" s="99"/>
      <c r="DM11" s="99" t="s">
        <v>415</v>
      </c>
      <c r="DN11" s="99"/>
      <c r="DO11" s="99"/>
      <c r="DP11" s="99" t="s">
        <v>416</v>
      </c>
      <c r="DQ11" s="99"/>
      <c r="DR11" s="99"/>
      <c r="DS11" s="99" t="s">
        <v>417</v>
      </c>
      <c r="DT11" s="99"/>
      <c r="DU11" s="99"/>
      <c r="DV11" s="99" t="s">
        <v>418</v>
      </c>
      <c r="DW11" s="99"/>
      <c r="DX11" s="99"/>
      <c r="DY11" s="99" t="s">
        <v>151</v>
      </c>
      <c r="DZ11" s="99"/>
      <c r="EA11" s="99"/>
      <c r="EB11" s="99" t="s">
        <v>152</v>
      </c>
      <c r="EC11" s="99"/>
      <c r="ED11" s="99"/>
      <c r="EE11" s="99" t="s">
        <v>153</v>
      </c>
      <c r="EF11" s="99"/>
      <c r="EG11" s="99"/>
      <c r="EH11" s="99" t="s">
        <v>166</v>
      </c>
      <c r="EI11" s="99"/>
      <c r="EJ11" s="99"/>
      <c r="EK11" s="99" t="s">
        <v>154</v>
      </c>
      <c r="EL11" s="99"/>
      <c r="EM11" s="99"/>
      <c r="EN11" s="99" t="s">
        <v>155</v>
      </c>
      <c r="EO11" s="99"/>
      <c r="EP11" s="99"/>
      <c r="EQ11" s="99" t="s">
        <v>156</v>
      </c>
      <c r="ER11" s="99"/>
      <c r="ES11" s="99"/>
      <c r="ET11" s="99" t="s">
        <v>157</v>
      </c>
      <c r="EU11" s="99"/>
      <c r="EV11" s="99"/>
      <c r="EW11" s="99" t="s">
        <v>158</v>
      </c>
      <c r="EX11" s="99"/>
      <c r="EY11" s="99"/>
      <c r="EZ11" s="99" t="s">
        <v>159</v>
      </c>
      <c r="FA11" s="99"/>
      <c r="FB11" s="99"/>
      <c r="FC11" s="99" t="s">
        <v>160</v>
      </c>
      <c r="FD11" s="99"/>
      <c r="FE11" s="99"/>
      <c r="FF11" s="99" t="s">
        <v>161</v>
      </c>
      <c r="FG11" s="99"/>
      <c r="FH11" s="99"/>
      <c r="FI11" s="99" t="s">
        <v>162</v>
      </c>
      <c r="FJ11" s="99"/>
      <c r="FK11" s="99"/>
      <c r="FL11" s="99" t="s">
        <v>167</v>
      </c>
      <c r="FM11" s="99"/>
      <c r="FN11" s="99"/>
      <c r="FO11" s="99" t="s">
        <v>168</v>
      </c>
      <c r="FP11" s="99"/>
      <c r="FQ11" s="99"/>
      <c r="FR11" s="99" t="s">
        <v>419</v>
      </c>
      <c r="FS11" s="99"/>
      <c r="FT11" s="99"/>
      <c r="FU11" s="99" t="s">
        <v>420</v>
      </c>
      <c r="FV11" s="99"/>
      <c r="FW11" s="99"/>
      <c r="FX11" s="99" t="s">
        <v>421</v>
      </c>
      <c r="FY11" s="99"/>
      <c r="FZ11" s="99"/>
      <c r="GA11" s="99" t="s">
        <v>422</v>
      </c>
      <c r="GB11" s="99"/>
      <c r="GC11" s="99"/>
      <c r="GD11" s="99" t="s">
        <v>423</v>
      </c>
      <c r="GE11" s="99"/>
      <c r="GF11" s="99"/>
      <c r="GG11" s="99" t="s">
        <v>424</v>
      </c>
      <c r="GH11" s="99"/>
      <c r="GI11" s="99"/>
      <c r="GJ11" s="99" t="s">
        <v>1331</v>
      </c>
      <c r="GK11" s="99"/>
      <c r="GL11" s="99"/>
      <c r="GM11" s="99" t="s">
        <v>1332</v>
      </c>
      <c r="GN11" s="99"/>
      <c r="GO11" s="99"/>
      <c r="GP11" s="99" t="s">
        <v>1334</v>
      </c>
      <c r="GQ11" s="99"/>
      <c r="GR11" s="99"/>
      <c r="GS11" s="99" t="s">
        <v>1338</v>
      </c>
      <c r="GT11" s="99"/>
      <c r="GU11" s="99"/>
      <c r="GV11" s="99" t="s">
        <v>1344</v>
      </c>
      <c r="GW11" s="99"/>
      <c r="GX11" s="99"/>
      <c r="GY11" s="99" t="s">
        <v>1345</v>
      </c>
      <c r="GZ11" s="99"/>
      <c r="HA11" s="99"/>
      <c r="HB11" s="99" t="s">
        <v>1349</v>
      </c>
      <c r="HC11" s="99"/>
      <c r="HD11" s="99"/>
      <c r="HE11" s="99" t="s">
        <v>1350</v>
      </c>
      <c r="HF11" s="99"/>
      <c r="HG11" s="99"/>
      <c r="HH11" s="99" t="s">
        <v>1352</v>
      </c>
      <c r="HI11" s="99"/>
      <c r="HJ11" s="99"/>
      <c r="HK11" s="99" t="s">
        <v>1356</v>
      </c>
      <c r="HL11" s="99"/>
      <c r="HM11" s="99"/>
      <c r="HN11" s="99" t="s">
        <v>1358</v>
      </c>
      <c r="HO11" s="99"/>
      <c r="HP11" s="99"/>
      <c r="HQ11" s="99" t="s">
        <v>1361</v>
      </c>
      <c r="HR11" s="99"/>
      <c r="HS11" s="99"/>
      <c r="HT11" s="99" t="s">
        <v>1366</v>
      </c>
      <c r="HU11" s="99"/>
      <c r="HV11" s="99"/>
      <c r="HW11" s="99" t="s">
        <v>1367</v>
      </c>
      <c r="HX11" s="99"/>
      <c r="HY11" s="99"/>
      <c r="HZ11" s="99" t="s">
        <v>425</v>
      </c>
      <c r="IA11" s="99"/>
      <c r="IB11" s="99"/>
      <c r="IC11" s="99" t="s">
        <v>426</v>
      </c>
      <c r="ID11" s="99"/>
      <c r="IE11" s="99"/>
      <c r="IF11" s="99" t="s">
        <v>427</v>
      </c>
      <c r="IG11" s="99"/>
      <c r="IH11" s="99"/>
      <c r="II11" s="99" t="s">
        <v>428</v>
      </c>
      <c r="IJ11" s="99"/>
      <c r="IK11" s="99"/>
      <c r="IL11" s="99" t="s">
        <v>429</v>
      </c>
      <c r="IM11" s="99"/>
      <c r="IN11" s="99"/>
      <c r="IO11" s="99" t="s">
        <v>430</v>
      </c>
      <c r="IP11" s="99"/>
      <c r="IQ11" s="99"/>
      <c r="IR11" s="125" t="s">
        <v>431</v>
      </c>
      <c r="IS11" s="126"/>
      <c r="IT11" s="127"/>
      <c r="IU11" s="76"/>
      <c r="IV11" s="76"/>
      <c r="IW11" s="76"/>
      <c r="IX11" s="76"/>
    </row>
    <row r="12" spans="1:283" ht="91.5" customHeight="1" x14ac:dyDescent="0.25">
      <c r="A12" s="185"/>
      <c r="B12" s="185"/>
      <c r="C12" s="133" t="s">
        <v>1223</v>
      </c>
      <c r="D12" s="133"/>
      <c r="E12" s="133"/>
      <c r="F12" s="124" t="s">
        <v>1226</v>
      </c>
      <c r="G12" s="124"/>
      <c r="H12" s="124"/>
      <c r="I12" s="124" t="s">
        <v>1227</v>
      </c>
      <c r="J12" s="124"/>
      <c r="K12" s="124"/>
      <c r="L12" s="124" t="s">
        <v>1231</v>
      </c>
      <c r="M12" s="124"/>
      <c r="N12" s="124"/>
      <c r="O12" s="124" t="s">
        <v>1232</v>
      </c>
      <c r="P12" s="124"/>
      <c r="Q12" s="124"/>
      <c r="R12" s="124" t="s">
        <v>1233</v>
      </c>
      <c r="S12" s="124"/>
      <c r="T12" s="124"/>
      <c r="U12" s="124" t="s">
        <v>610</v>
      </c>
      <c r="V12" s="124"/>
      <c r="W12" s="124"/>
      <c r="X12" s="124" t="s">
        <v>1384</v>
      </c>
      <c r="Y12" s="124"/>
      <c r="Z12" s="124"/>
      <c r="AA12" s="133" t="s">
        <v>613</v>
      </c>
      <c r="AB12" s="133"/>
      <c r="AC12" s="133"/>
      <c r="AD12" s="133" t="s">
        <v>1239</v>
      </c>
      <c r="AE12" s="133"/>
      <c r="AF12" s="133"/>
      <c r="AG12" s="124" t="s">
        <v>1240</v>
      </c>
      <c r="AH12" s="124"/>
      <c r="AI12" s="124"/>
      <c r="AJ12" s="124" t="s">
        <v>1244</v>
      </c>
      <c r="AK12" s="124"/>
      <c r="AL12" s="124"/>
      <c r="AM12" s="133" t="s">
        <v>1246</v>
      </c>
      <c r="AN12" s="133"/>
      <c r="AO12" s="133"/>
      <c r="AP12" s="124" t="s">
        <v>620</v>
      </c>
      <c r="AQ12" s="124"/>
      <c r="AR12" s="124"/>
      <c r="AS12" s="133" t="s">
        <v>1248</v>
      </c>
      <c r="AT12" s="133"/>
      <c r="AU12" s="133"/>
      <c r="AV12" s="124" t="s">
        <v>1249</v>
      </c>
      <c r="AW12" s="124"/>
      <c r="AX12" s="124"/>
      <c r="AY12" s="124" t="s">
        <v>626</v>
      </c>
      <c r="AZ12" s="124"/>
      <c r="BA12" s="124"/>
      <c r="BB12" s="124" t="s">
        <v>1250</v>
      </c>
      <c r="BC12" s="124"/>
      <c r="BD12" s="124"/>
      <c r="BE12" s="124" t="s">
        <v>1251</v>
      </c>
      <c r="BF12" s="124"/>
      <c r="BG12" s="124"/>
      <c r="BH12" s="124" t="s">
        <v>1252</v>
      </c>
      <c r="BI12" s="124"/>
      <c r="BJ12" s="124"/>
      <c r="BK12" s="124" t="s">
        <v>1258</v>
      </c>
      <c r="BL12" s="124"/>
      <c r="BM12" s="124"/>
      <c r="BN12" s="124" t="s">
        <v>1254</v>
      </c>
      <c r="BO12" s="124"/>
      <c r="BP12" s="124"/>
      <c r="BQ12" s="124" t="s">
        <v>1255</v>
      </c>
      <c r="BR12" s="124"/>
      <c r="BS12" s="124"/>
      <c r="BT12" s="124" t="s">
        <v>641</v>
      </c>
      <c r="BU12" s="124"/>
      <c r="BV12" s="124"/>
      <c r="BW12" s="124" t="s">
        <v>1263</v>
      </c>
      <c r="BX12" s="124"/>
      <c r="BY12" s="124"/>
      <c r="BZ12" s="124" t="s">
        <v>644</v>
      </c>
      <c r="CA12" s="124"/>
      <c r="CB12" s="124"/>
      <c r="CC12" s="124" t="s">
        <v>647</v>
      </c>
      <c r="CD12" s="124"/>
      <c r="CE12" s="124"/>
      <c r="CF12" s="124" t="s">
        <v>1266</v>
      </c>
      <c r="CG12" s="124"/>
      <c r="CH12" s="124"/>
      <c r="CI12" s="124" t="s">
        <v>1270</v>
      </c>
      <c r="CJ12" s="124"/>
      <c r="CK12" s="124"/>
      <c r="CL12" s="124" t="s">
        <v>1271</v>
      </c>
      <c r="CM12" s="124"/>
      <c r="CN12" s="124"/>
      <c r="CO12" s="124" t="s">
        <v>1272</v>
      </c>
      <c r="CP12" s="124"/>
      <c r="CQ12" s="124"/>
      <c r="CR12" s="124" t="s">
        <v>1273</v>
      </c>
      <c r="CS12" s="124"/>
      <c r="CT12" s="124"/>
      <c r="CU12" s="124" t="s">
        <v>1274</v>
      </c>
      <c r="CV12" s="124"/>
      <c r="CW12" s="124"/>
      <c r="CX12" s="124" t="s">
        <v>1275</v>
      </c>
      <c r="CY12" s="124"/>
      <c r="CZ12" s="124"/>
      <c r="DA12" s="124" t="s">
        <v>657</v>
      </c>
      <c r="DB12" s="124"/>
      <c r="DC12" s="124"/>
      <c r="DD12" s="124" t="s">
        <v>1280</v>
      </c>
      <c r="DE12" s="124"/>
      <c r="DF12" s="124"/>
      <c r="DG12" s="124" t="s">
        <v>1281</v>
      </c>
      <c r="DH12" s="124"/>
      <c r="DI12" s="124"/>
      <c r="DJ12" s="124" t="s">
        <v>1285</v>
      </c>
      <c r="DK12" s="124"/>
      <c r="DL12" s="124"/>
      <c r="DM12" s="124" t="s">
        <v>670</v>
      </c>
      <c r="DN12" s="124"/>
      <c r="DO12" s="124"/>
      <c r="DP12" s="124" t="s">
        <v>673</v>
      </c>
      <c r="DQ12" s="124"/>
      <c r="DR12" s="124"/>
      <c r="DS12" s="124" t="s">
        <v>1287</v>
      </c>
      <c r="DT12" s="124"/>
      <c r="DU12" s="124"/>
      <c r="DV12" s="124" t="s">
        <v>647</v>
      </c>
      <c r="DW12" s="124"/>
      <c r="DX12" s="124"/>
      <c r="DY12" s="124" t="s">
        <v>1292</v>
      </c>
      <c r="DZ12" s="124"/>
      <c r="EA12" s="124"/>
      <c r="EB12" s="124" t="s">
        <v>1293</v>
      </c>
      <c r="EC12" s="124"/>
      <c r="ED12" s="124"/>
      <c r="EE12" s="124" t="s">
        <v>682</v>
      </c>
      <c r="EF12" s="124"/>
      <c r="EG12" s="124"/>
      <c r="EH12" s="124" t="s">
        <v>1296</v>
      </c>
      <c r="EI12" s="124"/>
      <c r="EJ12" s="124"/>
      <c r="EK12" s="124" t="s">
        <v>686</v>
      </c>
      <c r="EL12" s="124"/>
      <c r="EM12" s="124"/>
      <c r="EN12" s="124" t="s">
        <v>687</v>
      </c>
      <c r="EO12" s="124"/>
      <c r="EP12" s="124"/>
      <c r="EQ12" s="124" t="s">
        <v>1299</v>
      </c>
      <c r="ER12" s="124"/>
      <c r="ES12" s="124"/>
      <c r="ET12" s="124" t="s">
        <v>1300</v>
      </c>
      <c r="EU12" s="124"/>
      <c r="EV12" s="124"/>
      <c r="EW12" s="124" t="s">
        <v>1301</v>
      </c>
      <c r="EX12" s="124"/>
      <c r="EY12" s="124"/>
      <c r="EZ12" s="124" t="s">
        <v>1302</v>
      </c>
      <c r="FA12" s="124"/>
      <c r="FB12" s="124"/>
      <c r="FC12" s="124" t="s">
        <v>1304</v>
      </c>
      <c r="FD12" s="124"/>
      <c r="FE12" s="124"/>
      <c r="FF12" s="124" t="s">
        <v>1311</v>
      </c>
      <c r="FG12" s="124"/>
      <c r="FH12" s="124"/>
      <c r="FI12" s="124" t="s">
        <v>1308</v>
      </c>
      <c r="FJ12" s="124"/>
      <c r="FK12" s="124"/>
      <c r="FL12" s="124" t="s">
        <v>1309</v>
      </c>
      <c r="FM12" s="124"/>
      <c r="FN12" s="124"/>
      <c r="FO12" s="154" t="s">
        <v>705</v>
      </c>
      <c r="FP12" s="154"/>
      <c r="FQ12" s="154"/>
      <c r="FR12" s="124" t="s">
        <v>1316</v>
      </c>
      <c r="FS12" s="124"/>
      <c r="FT12" s="124"/>
      <c r="FU12" s="124" t="s">
        <v>1318</v>
      </c>
      <c r="FV12" s="124"/>
      <c r="FW12" s="124"/>
      <c r="FX12" s="124" t="s">
        <v>710</v>
      </c>
      <c r="FY12" s="124"/>
      <c r="FZ12" s="124"/>
      <c r="GA12" s="124" t="s">
        <v>1320</v>
      </c>
      <c r="GB12" s="124"/>
      <c r="GC12" s="124"/>
      <c r="GD12" s="124" t="s">
        <v>1322</v>
      </c>
      <c r="GE12" s="124"/>
      <c r="GF12" s="124"/>
      <c r="GG12" s="124" t="s">
        <v>1326</v>
      </c>
      <c r="GH12" s="124"/>
      <c r="GI12" s="124"/>
      <c r="GJ12" s="133" t="s">
        <v>1327</v>
      </c>
      <c r="GK12" s="133"/>
      <c r="GL12" s="133"/>
      <c r="GM12" s="124" t="s">
        <v>718</v>
      </c>
      <c r="GN12" s="124"/>
      <c r="GO12" s="124"/>
      <c r="GP12" s="124" t="s">
        <v>1333</v>
      </c>
      <c r="GQ12" s="124"/>
      <c r="GR12" s="124"/>
      <c r="GS12" s="124" t="s">
        <v>1339</v>
      </c>
      <c r="GT12" s="124"/>
      <c r="GU12" s="124"/>
      <c r="GV12" s="124" t="s">
        <v>1340</v>
      </c>
      <c r="GW12" s="124"/>
      <c r="GX12" s="124"/>
      <c r="GY12" s="124" t="s">
        <v>723</v>
      </c>
      <c r="GZ12" s="124"/>
      <c r="HA12" s="124"/>
      <c r="HB12" s="124" t="s">
        <v>724</v>
      </c>
      <c r="HC12" s="124"/>
      <c r="HD12" s="124"/>
      <c r="HE12" s="124" t="s">
        <v>727</v>
      </c>
      <c r="HF12" s="124"/>
      <c r="HG12" s="124"/>
      <c r="HH12" s="124" t="s">
        <v>1351</v>
      </c>
      <c r="HI12" s="124"/>
      <c r="HJ12" s="124"/>
      <c r="HK12" s="124" t="s">
        <v>1357</v>
      </c>
      <c r="HL12" s="124"/>
      <c r="HM12" s="124"/>
      <c r="HN12" s="124" t="s">
        <v>1359</v>
      </c>
      <c r="HO12" s="124"/>
      <c r="HP12" s="124"/>
      <c r="HQ12" s="124" t="s">
        <v>1362</v>
      </c>
      <c r="HR12" s="124"/>
      <c r="HS12" s="124"/>
      <c r="HT12" s="124" t="s">
        <v>736</v>
      </c>
      <c r="HU12" s="124"/>
      <c r="HV12" s="124"/>
      <c r="HW12" s="124" t="s">
        <v>598</v>
      </c>
      <c r="HX12" s="124"/>
      <c r="HY12" s="124"/>
      <c r="HZ12" s="124" t="s">
        <v>1368</v>
      </c>
      <c r="IA12" s="124"/>
      <c r="IB12" s="124"/>
      <c r="IC12" s="124" t="s">
        <v>1371</v>
      </c>
      <c r="ID12" s="124"/>
      <c r="IE12" s="124"/>
      <c r="IF12" s="124" t="s">
        <v>742</v>
      </c>
      <c r="IG12" s="124"/>
      <c r="IH12" s="124"/>
      <c r="II12" s="124" t="s">
        <v>1375</v>
      </c>
      <c r="IJ12" s="124"/>
      <c r="IK12" s="124"/>
      <c r="IL12" s="124" t="s">
        <v>1376</v>
      </c>
      <c r="IM12" s="124"/>
      <c r="IN12" s="124"/>
      <c r="IO12" s="124" t="s">
        <v>1380</v>
      </c>
      <c r="IP12" s="124"/>
      <c r="IQ12" s="124"/>
      <c r="IR12" s="124" t="s">
        <v>746</v>
      </c>
      <c r="IS12" s="124"/>
      <c r="IT12" s="124"/>
      <c r="IU12" s="78"/>
      <c r="IV12" s="78"/>
      <c r="IW12" s="78"/>
      <c r="IX12" s="78"/>
    </row>
    <row r="13" spans="1:283" ht="131.25" customHeight="1" x14ac:dyDescent="0.25">
      <c r="A13" s="186"/>
      <c r="B13" s="186"/>
      <c r="C13" s="30" t="s">
        <v>791</v>
      </c>
      <c r="D13" s="30" t="s">
        <v>1224</v>
      </c>
      <c r="E13" s="30" t="s">
        <v>1225</v>
      </c>
      <c r="F13" s="30" t="s">
        <v>603</v>
      </c>
      <c r="G13" s="30" t="s">
        <v>604</v>
      </c>
      <c r="H13" s="30" t="s">
        <v>605</v>
      </c>
      <c r="I13" s="30" t="s">
        <v>1228</v>
      </c>
      <c r="J13" s="30" t="s">
        <v>1229</v>
      </c>
      <c r="K13" s="30" t="s">
        <v>1230</v>
      </c>
      <c r="L13" s="30" t="s">
        <v>250</v>
      </c>
      <c r="M13" s="30" t="s">
        <v>606</v>
      </c>
      <c r="N13" s="30" t="s">
        <v>607</v>
      </c>
      <c r="O13" s="30" t="s">
        <v>513</v>
      </c>
      <c r="P13" s="30" t="s">
        <v>608</v>
      </c>
      <c r="Q13" s="30" t="s">
        <v>609</v>
      </c>
      <c r="R13" s="30" t="s">
        <v>193</v>
      </c>
      <c r="S13" s="30" t="s">
        <v>316</v>
      </c>
      <c r="T13" s="30" t="s">
        <v>248</v>
      </c>
      <c r="U13" s="30" t="s">
        <v>610</v>
      </c>
      <c r="V13" s="30" t="s">
        <v>611</v>
      </c>
      <c r="W13" s="30" t="s">
        <v>1234</v>
      </c>
      <c r="X13" s="61" t="s">
        <v>216</v>
      </c>
      <c r="Y13" s="61" t="s">
        <v>612</v>
      </c>
      <c r="Z13" s="61" t="s">
        <v>472</v>
      </c>
      <c r="AA13" s="61" t="s">
        <v>1235</v>
      </c>
      <c r="AB13" s="61" t="s">
        <v>1236</v>
      </c>
      <c r="AC13" s="61" t="s">
        <v>1237</v>
      </c>
      <c r="AD13" s="61" t="s">
        <v>235</v>
      </c>
      <c r="AE13" s="61" t="s">
        <v>526</v>
      </c>
      <c r="AF13" s="61" t="s">
        <v>204</v>
      </c>
      <c r="AG13" s="61" t="s">
        <v>1241</v>
      </c>
      <c r="AH13" s="61" t="s">
        <v>1242</v>
      </c>
      <c r="AI13" s="61" t="s">
        <v>1243</v>
      </c>
      <c r="AJ13" s="61" t="s">
        <v>618</v>
      </c>
      <c r="AK13" s="61" t="s">
        <v>1245</v>
      </c>
      <c r="AL13" s="61" t="s">
        <v>619</v>
      </c>
      <c r="AM13" s="61" t="s">
        <v>615</v>
      </c>
      <c r="AN13" s="61" t="s">
        <v>616</v>
      </c>
      <c r="AO13" s="61" t="s">
        <v>617</v>
      </c>
      <c r="AP13" s="61" t="s">
        <v>620</v>
      </c>
      <c r="AQ13" s="61" t="s">
        <v>621</v>
      </c>
      <c r="AR13" s="61" t="s">
        <v>622</v>
      </c>
      <c r="AS13" s="61" t="s">
        <v>225</v>
      </c>
      <c r="AT13" s="61" t="s">
        <v>462</v>
      </c>
      <c r="AU13" s="61" t="s">
        <v>227</v>
      </c>
      <c r="AV13" s="61" t="s">
        <v>623</v>
      </c>
      <c r="AW13" s="61" t="s">
        <v>624</v>
      </c>
      <c r="AX13" s="61" t="s">
        <v>625</v>
      </c>
      <c r="AY13" s="61" t="s">
        <v>627</v>
      </c>
      <c r="AZ13" s="61" t="s">
        <v>628</v>
      </c>
      <c r="BA13" s="61" t="s">
        <v>629</v>
      </c>
      <c r="BB13" s="61" t="s">
        <v>630</v>
      </c>
      <c r="BC13" s="61" t="s">
        <v>631</v>
      </c>
      <c r="BD13" s="61" t="s">
        <v>632</v>
      </c>
      <c r="BE13" s="61" t="s">
        <v>1393</v>
      </c>
      <c r="BF13" s="61" t="s">
        <v>633</v>
      </c>
      <c r="BG13" s="61" t="s">
        <v>634</v>
      </c>
      <c r="BH13" s="61" t="s">
        <v>635</v>
      </c>
      <c r="BI13" s="61" t="s">
        <v>636</v>
      </c>
      <c r="BJ13" s="61" t="s">
        <v>637</v>
      </c>
      <c r="BK13" s="61" t="s">
        <v>1259</v>
      </c>
      <c r="BL13" s="61" t="s">
        <v>1260</v>
      </c>
      <c r="BM13" s="61" t="s">
        <v>1261</v>
      </c>
      <c r="BN13" s="61" t="s">
        <v>638</v>
      </c>
      <c r="BO13" s="61" t="s">
        <v>639</v>
      </c>
      <c r="BP13" s="61" t="s">
        <v>640</v>
      </c>
      <c r="BQ13" s="30" t="s">
        <v>1255</v>
      </c>
      <c r="BR13" s="30" t="s">
        <v>1256</v>
      </c>
      <c r="BS13" s="30" t="s">
        <v>1257</v>
      </c>
      <c r="BT13" s="61" t="s">
        <v>642</v>
      </c>
      <c r="BU13" s="61" t="s">
        <v>1262</v>
      </c>
      <c r="BV13" s="61" t="s">
        <v>643</v>
      </c>
      <c r="BW13" s="61" t="s">
        <v>552</v>
      </c>
      <c r="BX13" s="61" t="s">
        <v>1264</v>
      </c>
      <c r="BY13" s="61" t="s">
        <v>554</v>
      </c>
      <c r="BZ13" s="61" t="s">
        <v>645</v>
      </c>
      <c r="CA13" s="61" t="s">
        <v>646</v>
      </c>
      <c r="CB13" s="61" t="s">
        <v>1265</v>
      </c>
      <c r="CC13" s="61" t="s">
        <v>647</v>
      </c>
      <c r="CD13" s="61" t="s">
        <v>648</v>
      </c>
      <c r="CE13" s="61" t="s">
        <v>649</v>
      </c>
      <c r="CF13" s="30" t="s">
        <v>1267</v>
      </c>
      <c r="CG13" s="30" t="s">
        <v>1268</v>
      </c>
      <c r="CH13" s="30" t="s">
        <v>1269</v>
      </c>
      <c r="CI13" s="61" t="s">
        <v>200</v>
      </c>
      <c r="CJ13" s="61" t="s">
        <v>650</v>
      </c>
      <c r="CK13" s="61" t="s">
        <v>651</v>
      </c>
      <c r="CL13" s="61" t="s">
        <v>1394</v>
      </c>
      <c r="CM13" s="61" t="s">
        <v>662</v>
      </c>
      <c r="CN13" s="61" t="s">
        <v>663</v>
      </c>
      <c r="CO13" s="61" t="s">
        <v>481</v>
      </c>
      <c r="CP13" s="61" t="s">
        <v>652</v>
      </c>
      <c r="CQ13" s="61" t="s">
        <v>653</v>
      </c>
      <c r="CR13" s="61" t="s">
        <v>654</v>
      </c>
      <c r="CS13" s="61" t="s">
        <v>655</v>
      </c>
      <c r="CT13" s="61" t="s">
        <v>656</v>
      </c>
      <c r="CU13" s="61" t="s">
        <v>614</v>
      </c>
      <c r="CV13" s="61" t="s">
        <v>658</v>
      </c>
      <c r="CW13" s="61" t="s">
        <v>659</v>
      </c>
      <c r="CX13" s="61" t="s">
        <v>660</v>
      </c>
      <c r="CY13" s="61" t="s">
        <v>661</v>
      </c>
      <c r="CZ13" s="61" t="s">
        <v>1276</v>
      </c>
      <c r="DA13" s="30" t="s">
        <v>1277</v>
      </c>
      <c r="DB13" s="30" t="s">
        <v>1278</v>
      </c>
      <c r="DC13" s="30" t="s">
        <v>1279</v>
      </c>
      <c r="DD13" s="61" t="s">
        <v>664</v>
      </c>
      <c r="DE13" s="61" t="s">
        <v>665</v>
      </c>
      <c r="DF13" s="61" t="s">
        <v>666</v>
      </c>
      <c r="DG13" s="61" t="s">
        <v>1282</v>
      </c>
      <c r="DH13" s="61" t="s">
        <v>1283</v>
      </c>
      <c r="DI13" s="61" t="s">
        <v>1284</v>
      </c>
      <c r="DJ13" s="61" t="s">
        <v>667</v>
      </c>
      <c r="DK13" s="61" t="s">
        <v>668</v>
      </c>
      <c r="DL13" s="61" t="s">
        <v>669</v>
      </c>
      <c r="DM13" s="61" t="s">
        <v>670</v>
      </c>
      <c r="DN13" s="61" t="s">
        <v>671</v>
      </c>
      <c r="DO13" s="61" t="s">
        <v>672</v>
      </c>
      <c r="DP13" s="61" t="s">
        <v>673</v>
      </c>
      <c r="DQ13" s="61" t="s">
        <v>674</v>
      </c>
      <c r="DR13" s="61" t="s">
        <v>1286</v>
      </c>
      <c r="DS13" s="61" t="s">
        <v>1288</v>
      </c>
      <c r="DT13" s="61" t="s">
        <v>1289</v>
      </c>
      <c r="DU13" s="61" t="s">
        <v>1290</v>
      </c>
      <c r="DV13" s="61" t="s">
        <v>647</v>
      </c>
      <c r="DW13" s="61" t="s">
        <v>1291</v>
      </c>
      <c r="DX13" s="61" t="s">
        <v>675</v>
      </c>
      <c r="DY13" s="61" t="s">
        <v>676</v>
      </c>
      <c r="DZ13" s="61" t="s">
        <v>677</v>
      </c>
      <c r="EA13" s="61" t="s">
        <v>678</v>
      </c>
      <c r="EB13" s="61" t="s">
        <v>679</v>
      </c>
      <c r="EC13" s="61" t="s">
        <v>680</v>
      </c>
      <c r="ED13" s="61" t="s">
        <v>681</v>
      </c>
      <c r="EE13" s="61" t="s">
        <v>1395</v>
      </c>
      <c r="EF13" s="61" t="s">
        <v>1294</v>
      </c>
      <c r="EG13" s="61" t="s">
        <v>1295</v>
      </c>
      <c r="EH13" s="61" t="s">
        <v>683</v>
      </c>
      <c r="EI13" s="61" t="s">
        <v>684</v>
      </c>
      <c r="EJ13" s="61" t="s">
        <v>685</v>
      </c>
      <c r="EK13" s="61" t="s">
        <v>686</v>
      </c>
      <c r="EL13" s="61" t="s">
        <v>1297</v>
      </c>
      <c r="EM13" s="61" t="s">
        <v>1298</v>
      </c>
      <c r="EN13" s="61" t="s">
        <v>688</v>
      </c>
      <c r="EO13" s="61" t="s">
        <v>689</v>
      </c>
      <c r="EP13" s="61" t="s">
        <v>690</v>
      </c>
      <c r="EQ13" s="61" t="s">
        <v>691</v>
      </c>
      <c r="ER13" s="61" t="s">
        <v>692</v>
      </c>
      <c r="ES13" s="61" t="s">
        <v>693</v>
      </c>
      <c r="ET13" s="61" t="s">
        <v>694</v>
      </c>
      <c r="EU13" s="61" t="s">
        <v>695</v>
      </c>
      <c r="EV13" s="61" t="s">
        <v>696</v>
      </c>
      <c r="EW13" s="61" t="s">
        <v>1396</v>
      </c>
      <c r="EX13" s="61" t="s">
        <v>697</v>
      </c>
      <c r="EY13" s="61" t="s">
        <v>698</v>
      </c>
      <c r="EZ13" s="61" t="s">
        <v>699</v>
      </c>
      <c r="FA13" s="61" t="s">
        <v>700</v>
      </c>
      <c r="FB13" s="61" t="s">
        <v>1303</v>
      </c>
      <c r="FC13" s="61" t="s">
        <v>1305</v>
      </c>
      <c r="FD13" s="61" t="s">
        <v>1306</v>
      </c>
      <c r="FE13" s="61" t="s">
        <v>1307</v>
      </c>
      <c r="FF13" s="30" t="s">
        <v>701</v>
      </c>
      <c r="FG13" s="62" t="s">
        <v>1312</v>
      </c>
      <c r="FH13" s="61" t="s">
        <v>702</v>
      </c>
      <c r="FI13" s="61" t="s">
        <v>193</v>
      </c>
      <c r="FJ13" s="61" t="s">
        <v>316</v>
      </c>
      <c r="FK13" s="61" t="s">
        <v>248</v>
      </c>
      <c r="FL13" s="61" t="s">
        <v>703</v>
      </c>
      <c r="FM13" s="61" t="s">
        <v>704</v>
      </c>
      <c r="FN13" s="61" t="s">
        <v>1310</v>
      </c>
      <c r="FO13" s="61" t="s">
        <v>1313</v>
      </c>
      <c r="FP13" s="61" t="s">
        <v>1314</v>
      </c>
      <c r="FQ13" s="61" t="s">
        <v>1315</v>
      </c>
      <c r="FR13" s="61" t="s">
        <v>706</v>
      </c>
      <c r="FS13" s="61" t="s">
        <v>707</v>
      </c>
      <c r="FT13" s="61" t="s">
        <v>1317</v>
      </c>
      <c r="FU13" s="61" t="s">
        <v>708</v>
      </c>
      <c r="FV13" s="61" t="s">
        <v>709</v>
      </c>
      <c r="FW13" s="61" t="s">
        <v>1319</v>
      </c>
      <c r="FX13" s="61" t="s">
        <v>1389</v>
      </c>
      <c r="FY13" s="61" t="s">
        <v>711</v>
      </c>
      <c r="FZ13" s="61" t="s">
        <v>712</v>
      </c>
      <c r="GA13" s="61" t="s">
        <v>713</v>
      </c>
      <c r="GB13" s="61" t="s">
        <v>714</v>
      </c>
      <c r="GC13" s="61" t="s">
        <v>1321</v>
      </c>
      <c r="GD13" s="30" t="s">
        <v>1323</v>
      </c>
      <c r="GE13" s="30" t="s">
        <v>1324</v>
      </c>
      <c r="GF13" s="30" t="s">
        <v>1325</v>
      </c>
      <c r="GG13" s="61" t="s">
        <v>715</v>
      </c>
      <c r="GH13" s="61" t="s">
        <v>716</v>
      </c>
      <c r="GI13" s="61" t="s">
        <v>717</v>
      </c>
      <c r="GJ13" s="61" t="s">
        <v>1328</v>
      </c>
      <c r="GK13" s="61" t="s">
        <v>1329</v>
      </c>
      <c r="GL13" s="61" t="s">
        <v>1330</v>
      </c>
      <c r="GM13" s="61" t="s">
        <v>718</v>
      </c>
      <c r="GN13" s="61" t="s">
        <v>719</v>
      </c>
      <c r="GO13" s="61" t="s">
        <v>720</v>
      </c>
      <c r="GP13" s="61" t="s">
        <v>1335</v>
      </c>
      <c r="GQ13" s="61" t="s">
        <v>1336</v>
      </c>
      <c r="GR13" s="61" t="s">
        <v>1337</v>
      </c>
      <c r="GS13" s="61" t="s">
        <v>1397</v>
      </c>
      <c r="GT13" s="61" t="s">
        <v>721</v>
      </c>
      <c r="GU13" s="61" t="s">
        <v>722</v>
      </c>
      <c r="GV13" s="62" t="s">
        <v>1341</v>
      </c>
      <c r="GW13" s="62" t="s">
        <v>1342</v>
      </c>
      <c r="GX13" s="62" t="s">
        <v>1343</v>
      </c>
      <c r="GY13" s="61" t="s">
        <v>1346</v>
      </c>
      <c r="GZ13" s="61" t="s">
        <v>1347</v>
      </c>
      <c r="HA13" s="61" t="s">
        <v>1348</v>
      </c>
      <c r="HB13" s="61" t="s">
        <v>724</v>
      </c>
      <c r="HC13" s="61" t="s">
        <v>725</v>
      </c>
      <c r="HD13" s="61" t="s">
        <v>726</v>
      </c>
      <c r="HE13" s="61" t="s">
        <v>728</v>
      </c>
      <c r="HF13" s="61" t="s">
        <v>729</v>
      </c>
      <c r="HG13" s="61" t="s">
        <v>730</v>
      </c>
      <c r="HH13" s="62" t="s">
        <v>1353</v>
      </c>
      <c r="HI13" s="62" t="s">
        <v>1354</v>
      </c>
      <c r="HJ13" s="62" t="s">
        <v>1355</v>
      </c>
      <c r="HK13" s="61" t="s">
        <v>731</v>
      </c>
      <c r="HL13" s="61" t="s">
        <v>732</v>
      </c>
      <c r="HM13" s="61" t="s">
        <v>733</v>
      </c>
      <c r="HN13" s="61" t="s">
        <v>734</v>
      </c>
      <c r="HO13" s="61" t="s">
        <v>1360</v>
      </c>
      <c r="HP13" s="61" t="s">
        <v>735</v>
      </c>
      <c r="HQ13" s="61" t="s">
        <v>737</v>
      </c>
      <c r="HR13" s="61" t="s">
        <v>738</v>
      </c>
      <c r="HS13" s="61" t="s">
        <v>739</v>
      </c>
      <c r="HT13" s="30" t="s">
        <v>1363</v>
      </c>
      <c r="HU13" s="30" t="s">
        <v>1364</v>
      </c>
      <c r="HV13" s="30" t="s">
        <v>1365</v>
      </c>
      <c r="HW13" s="61" t="s">
        <v>598</v>
      </c>
      <c r="HX13" s="61" t="s">
        <v>740</v>
      </c>
      <c r="HY13" s="61" t="s">
        <v>741</v>
      </c>
      <c r="HZ13" s="61" t="s">
        <v>1368</v>
      </c>
      <c r="IA13" s="61" t="s">
        <v>1369</v>
      </c>
      <c r="IB13" s="61" t="s">
        <v>1370</v>
      </c>
      <c r="IC13" s="61" t="s">
        <v>1372</v>
      </c>
      <c r="ID13" s="61" t="s">
        <v>1373</v>
      </c>
      <c r="IE13" s="61" t="s">
        <v>1374</v>
      </c>
      <c r="IF13" s="61" t="s">
        <v>742</v>
      </c>
      <c r="IG13" s="61" t="s">
        <v>743</v>
      </c>
      <c r="IH13" s="61" t="s">
        <v>744</v>
      </c>
      <c r="II13" s="62" t="s">
        <v>239</v>
      </c>
      <c r="IJ13" s="62" t="s">
        <v>745</v>
      </c>
      <c r="IK13" s="62" t="s">
        <v>259</v>
      </c>
      <c r="IL13" s="61" t="s">
        <v>1377</v>
      </c>
      <c r="IM13" s="61" t="s">
        <v>1378</v>
      </c>
      <c r="IN13" s="61" t="s">
        <v>1379</v>
      </c>
      <c r="IO13" s="61" t="s">
        <v>1381</v>
      </c>
      <c r="IP13" s="61" t="s">
        <v>1382</v>
      </c>
      <c r="IQ13" s="61" t="s">
        <v>1383</v>
      </c>
      <c r="IR13" s="61" t="s">
        <v>747</v>
      </c>
      <c r="IS13" s="61" t="s">
        <v>748</v>
      </c>
      <c r="IT13" s="61" t="s">
        <v>749</v>
      </c>
      <c r="IU13" s="78"/>
      <c r="IV13" s="78"/>
      <c r="IW13" s="78"/>
      <c r="IX13" s="78"/>
    </row>
    <row r="14" spans="1:283" ht="15.75" x14ac:dyDescent="0.25">
      <c r="A14" s="28">
        <v>1</v>
      </c>
      <c r="B14" s="13" t="s">
        <v>1419</v>
      </c>
      <c r="C14" s="5">
        <v>1</v>
      </c>
      <c r="D14" s="5"/>
      <c r="E14" s="5"/>
      <c r="F14" s="13"/>
      <c r="G14" s="13">
        <v>1</v>
      </c>
      <c r="H14" s="13"/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>
        <v>1</v>
      </c>
      <c r="Z14" s="13"/>
      <c r="AA14" s="13"/>
      <c r="AB14" s="13">
        <v>1</v>
      </c>
      <c r="AC14" s="13"/>
      <c r="AD14" s="13"/>
      <c r="AE14" s="13">
        <v>1</v>
      </c>
      <c r="AF14" s="13"/>
      <c r="AG14" s="17"/>
      <c r="AH14" s="17">
        <v>1</v>
      </c>
      <c r="AI14" s="17"/>
      <c r="AJ14" s="17"/>
      <c r="AK14" s="17">
        <v>1</v>
      </c>
      <c r="AL14" s="17"/>
      <c r="AM14" s="17"/>
      <c r="AN14" s="17">
        <v>1</v>
      </c>
      <c r="AO14" s="17"/>
      <c r="AP14" s="17"/>
      <c r="AQ14" s="17">
        <v>1</v>
      </c>
      <c r="AR14" s="17"/>
      <c r="AS14" s="17"/>
      <c r="AT14" s="17">
        <v>1</v>
      </c>
      <c r="AU14" s="17"/>
      <c r="AV14" s="17"/>
      <c r="AW14" s="17">
        <v>1</v>
      </c>
      <c r="AX14" s="17"/>
      <c r="AY14" s="17"/>
      <c r="AZ14" s="17">
        <v>1</v>
      </c>
      <c r="BA14" s="17"/>
      <c r="BB14" s="17"/>
      <c r="BC14" s="17">
        <v>1</v>
      </c>
      <c r="BD14" s="17"/>
      <c r="BE14" s="17"/>
      <c r="BF14" s="17">
        <v>1</v>
      </c>
      <c r="BG14" s="17"/>
      <c r="BH14" s="17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22"/>
      <c r="BQ14" s="17"/>
      <c r="BR14" s="17"/>
      <c r="BS14" s="17">
        <v>1</v>
      </c>
      <c r="BT14" s="17"/>
      <c r="BU14" s="17">
        <v>1</v>
      </c>
      <c r="BV14" s="17"/>
      <c r="BW14" s="13"/>
      <c r="BX14" s="13">
        <v>1</v>
      </c>
      <c r="BY14" s="13"/>
      <c r="BZ14" s="21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>
        <v>1</v>
      </c>
      <c r="DB14" s="17"/>
      <c r="DC14" s="17"/>
      <c r="DD14" s="21"/>
      <c r="DE14" s="17">
        <v>1</v>
      </c>
      <c r="DF14" s="17"/>
      <c r="DG14" s="17"/>
      <c r="DH14" s="17">
        <v>1</v>
      </c>
      <c r="DI14" s="17"/>
      <c r="DJ14" s="17"/>
      <c r="DK14" s="17">
        <v>1</v>
      </c>
      <c r="DL14" s="17"/>
      <c r="DM14" s="17"/>
      <c r="DN14" s="17">
        <v>1</v>
      </c>
      <c r="DO14" s="17"/>
      <c r="DP14" s="17"/>
      <c r="DQ14" s="17">
        <v>1</v>
      </c>
      <c r="DR14" s="17"/>
      <c r="DS14" s="17"/>
      <c r="DT14" s="17">
        <v>1</v>
      </c>
      <c r="DU14" s="17"/>
      <c r="DV14" s="17"/>
      <c r="DW14" s="17">
        <v>1</v>
      </c>
      <c r="DX14" s="17"/>
      <c r="DY14" s="17"/>
      <c r="DZ14" s="17">
        <v>1</v>
      </c>
      <c r="EA14" s="17"/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>
        <v>1</v>
      </c>
      <c r="EM14" s="17"/>
      <c r="EN14" s="17"/>
      <c r="EO14" s="17">
        <v>1</v>
      </c>
      <c r="EP14" s="17"/>
      <c r="EQ14" s="17"/>
      <c r="ER14" s="17">
        <v>1</v>
      </c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>
        <v>1</v>
      </c>
      <c r="FB14" s="17"/>
      <c r="FC14" s="17"/>
      <c r="FD14" s="17">
        <v>1</v>
      </c>
      <c r="FE14" s="17"/>
      <c r="FF14" s="17"/>
      <c r="FG14" s="25">
        <v>1</v>
      </c>
      <c r="FH14" s="17"/>
      <c r="FI14" s="17"/>
      <c r="FJ14" s="17">
        <v>1</v>
      </c>
      <c r="FK14" s="17"/>
      <c r="FL14" s="17"/>
      <c r="FM14" s="17">
        <v>1</v>
      </c>
      <c r="FN14" s="17"/>
      <c r="FO14" s="17"/>
      <c r="FP14" s="17">
        <v>1</v>
      </c>
      <c r="FQ14" s="17"/>
      <c r="FR14" s="17"/>
      <c r="FS14" s="17">
        <v>1</v>
      </c>
      <c r="FT14" s="17"/>
      <c r="FU14" s="17"/>
      <c r="FV14" s="17">
        <v>1</v>
      </c>
      <c r="FW14" s="17"/>
      <c r="FX14" s="17">
        <v>1</v>
      </c>
      <c r="FY14" s="17"/>
      <c r="FZ14" s="17"/>
      <c r="GA14" s="17"/>
      <c r="GB14" s="17">
        <v>1</v>
      </c>
      <c r="GC14" s="17"/>
      <c r="GD14" s="17"/>
      <c r="GE14" s="17">
        <v>1</v>
      </c>
      <c r="GF14" s="17"/>
      <c r="GG14" s="17"/>
      <c r="GH14" s="17">
        <v>1</v>
      </c>
      <c r="GI14" s="17"/>
      <c r="GJ14" s="17">
        <v>1</v>
      </c>
      <c r="GK14" s="17"/>
      <c r="GL14" s="17"/>
      <c r="GM14" s="17"/>
      <c r="GN14" s="17">
        <v>1</v>
      </c>
      <c r="GO14" s="17"/>
      <c r="GP14" s="17">
        <v>1</v>
      </c>
      <c r="GQ14" s="17"/>
      <c r="GR14" s="17"/>
      <c r="GS14" s="17"/>
      <c r="GT14" s="17">
        <v>1</v>
      </c>
      <c r="GU14" s="17"/>
      <c r="GV14" s="17"/>
      <c r="GW14" s="17">
        <v>1</v>
      </c>
      <c r="GX14" s="17"/>
      <c r="GY14" s="17"/>
      <c r="GZ14" s="17">
        <v>1</v>
      </c>
      <c r="HA14" s="17"/>
      <c r="HB14" s="17"/>
      <c r="HC14" s="17">
        <v>1</v>
      </c>
      <c r="HD14" s="17"/>
      <c r="HE14" s="17"/>
      <c r="HF14" s="17">
        <v>1</v>
      </c>
      <c r="HG14" s="17"/>
      <c r="HH14" s="17"/>
      <c r="HI14" s="17">
        <v>1</v>
      </c>
      <c r="HJ14" s="17"/>
      <c r="HK14" s="17"/>
      <c r="HL14" s="17">
        <v>1</v>
      </c>
      <c r="HM14" s="17"/>
      <c r="HN14" s="17"/>
      <c r="HO14" s="17">
        <v>1</v>
      </c>
      <c r="HP14" s="17"/>
      <c r="HQ14" s="17"/>
      <c r="HR14" s="17">
        <v>1</v>
      </c>
      <c r="HS14" s="17"/>
      <c r="HT14" s="17"/>
      <c r="HU14" s="17">
        <v>1</v>
      </c>
      <c r="HV14" s="17"/>
      <c r="HW14" s="17"/>
      <c r="HX14" s="17">
        <v>1</v>
      </c>
      <c r="HY14" s="17"/>
      <c r="HZ14" s="17"/>
      <c r="IA14" s="17">
        <v>1</v>
      </c>
      <c r="IB14" s="17"/>
      <c r="IC14" s="17"/>
      <c r="ID14" s="17">
        <v>1</v>
      </c>
      <c r="IE14" s="17"/>
      <c r="IF14" s="17"/>
      <c r="IG14" s="17">
        <v>1</v>
      </c>
      <c r="IH14" s="17"/>
      <c r="II14" s="17"/>
      <c r="IJ14" s="17">
        <v>1</v>
      </c>
      <c r="IK14" s="17"/>
      <c r="IL14" s="17"/>
      <c r="IM14" s="17">
        <v>1</v>
      </c>
      <c r="IN14" s="17"/>
      <c r="IO14" s="17"/>
      <c r="IP14" s="17">
        <v>1</v>
      </c>
      <c r="IQ14" s="17"/>
      <c r="IR14" s="17"/>
      <c r="IS14" s="17">
        <v>1</v>
      </c>
      <c r="IT14" s="17"/>
      <c r="IU14">
        <v>1</v>
      </c>
      <c r="IX14">
        <v>1</v>
      </c>
      <c r="JA14">
        <v>1</v>
      </c>
    </row>
    <row r="15" spans="1:283" ht="15.75" x14ac:dyDescent="0.25">
      <c r="A15" s="2">
        <v>2</v>
      </c>
      <c r="B15" s="1" t="s">
        <v>1420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/>
      <c r="M15" s="1">
        <v>1</v>
      </c>
      <c r="N15" s="1"/>
      <c r="O15" s="1"/>
      <c r="P15" s="1">
        <v>1</v>
      </c>
      <c r="Q15" s="1"/>
      <c r="R15" s="1"/>
      <c r="S15" s="1">
        <v>1</v>
      </c>
      <c r="T15" s="1"/>
      <c r="U15" s="1"/>
      <c r="V15" s="1">
        <v>1</v>
      </c>
      <c r="W15" s="1"/>
      <c r="X15" s="1">
        <v>1</v>
      </c>
      <c r="Y15" s="1"/>
      <c r="Z15" s="1"/>
      <c r="AA15" s="1"/>
      <c r="AB15" s="1">
        <v>1</v>
      </c>
      <c r="AC15" s="1"/>
      <c r="AD15" s="1">
        <v>1</v>
      </c>
      <c r="AE15" s="1"/>
      <c r="AF15" s="1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4"/>
      <c r="BF15" s="4">
        <v>1</v>
      </c>
      <c r="BG15" s="4"/>
      <c r="BH15" s="4">
        <v>1</v>
      </c>
      <c r="BI15" s="4"/>
      <c r="BJ15" s="4"/>
      <c r="BK15" s="4"/>
      <c r="BL15" s="4">
        <v>1</v>
      </c>
      <c r="BM15" s="4"/>
      <c r="BN15" s="4"/>
      <c r="BO15" s="4">
        <v>1</v>
      </c>
      <c r="BP15" s="18"/>
      <c r="BQ15" s="4"/>
      <c r="BR15" s="4"/>
      <c r="BS15" s="4">
        <v>1</v>
      </c>
      <c r="BT15" s="4">
        <v>1</v>
      </c>
      <c r="BU15" s="4"/>
      <c r="BV15" s="4"/>
      <c r="BW15" s="17">
        <v>1</v>
      </c>
      <c r="BX15" s="17"/>
      <c r="BY15" s="17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/>
      <c r="CJ15" s="4">
        <v>1</v>
      </c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20"/>
      <c r="DE15" s="4">
        <v>1</v>
      </c>
      <c r="DF15" s="4"/>
      <c r="DG15" s="4">
        <v>1</v>
      </c>
      <c r="DH15" s="4"/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4">
        <v>1</v>
      </c>
      <c r="FY15" s="4"/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>
        <v>1</v>
      </c>
      <c r="HC15" s="4"/>
      <c r="HD15" s="4"/>
      <c r="HE15" s="4"/>
      <c r="HF15" s="4">
        <v>1</v>
      </c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>
        <v>1</v>
      </c>
      <c r="IA15" s="4"/>
      <c r="IB15" s="4"/>
      <c r="IC15" s="4"/>
      <c r="ID15" s="4">
        <v>1</v>
      </c>
      <c r="IE15" s="4"/>
      <c r="IF15" s="4"/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/>
      <c r="IP15" s="4">
        <v>1</v>
      </c>
      <c r="IQ15" s="4"/>
      <c r="IR15" s="4"/>
      <c r="IS15" s="4">
        <v>1</v>
      </c>
      <c r="IT15" s="4"/>
      <c r="IV15">
        <v>1</v>
      </c>
      <c r="IY15">
        <v>1</v>
      </c>
      <c r="JB15">
        <v>1</v>
      </c>
    </row>
    <row r="16" spans="1:283" ht="15.75" x14ac:dyDescent="0.25">
      <c r="A16" s="2">
        <v>3</v>
      </c>
      <c r="B16" s="1" t="s">
        <v>1421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/>
      <c r="AQ16" s="4">
        <v>1</v>
      </c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/>
      <c r="BI16" s="4">
        <v>1</v>
      </c>
      <c r="BJ16" s="4"/>
      <c r="BK16" s="4">
        <v>1</v>
      </c>
      <c r="BL16" s="4"/>
      <c r="BM16" s="4"/>
      <c r="BN16" s="4">
        <v>1</v>
      </c>
      <c r="BO16" s="4"/>
      <c r="BP16" s="18"/>
      <c r="BQ16" s="4"/>
      <c r="BR16" s="4">
        <v>1</v>
      </c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20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/>
      <c r="DW16" s="4">
        <v>1</v>
      </c>
      <c r="DX16" s="4"/>
      <c r="DY16" s="4"/>
      <c r="DZ16" s="4">
        <v>1</v>
      </c>
      <c r="EA16" s="4"/>
      <c r="EB16" s="4">
        <v>1</v>
      </c>
      <c r="EC16" s="4"/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>
        <v>1</v>
      </c>
      <c r="EO16" s="4"/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/>
      <c r="FM16" s="4">
        <v>1</v>
      </c>
      <c r="FN16" s="4"/>
      <c r="FO16" s="4">
        <v>1</v>
      </c>
      <c r="FP16" s="4"/>
      <c r="FQ16" s="4"/>
      <c r="FR16" s="4"/>
      <c r="FS16" s="4">
        <v>1</v>
      </c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/>
      <c r="GK16" s="4">
        <v>1</v>
      </c>
      <c r="GL16" s="4"/>
      <c r="GM16" s="4">
        <v>1</v>
      </c>
      <c r="GN16" s="4"/>
      <c r="GO16" s="4"/>
      <c r="GP16" s="4"/>
      <c r="GQ16" s="4">
        <v>1</v>
      </c>
      <c r="GR16" s="4"/>
      <c r="GS16" s="4"/>
      <c r="GT16" s="4">
        <v>1</v>
      </c>
      <c r="GU16" s="4"/>
      <c r="GV16" s="4">
        <v>1</v>
      </c>
      <c r="GW16" s="4"/>
      <c r="GX16" s="4"/>
      <c r="GY16" s="4"/>
      <c r="GZ16" s="4">
        <v>1</v>
      </c>
      <c r="HA16" s="4"/>
      <c r="HB16" s="4">
        <v>1</v>
      </c>
      <c r="HC16" s="4"/>
      <c r="HD16" s="4"/>
      <c r="HE16" s="4"/>
      <c r="HF16" s="4">
        <v>1</v>
      </c>
      <c r="HG16" s="4"/>
      <c r="HH16" s="4"/>
      <c r="HI16" s="4">
        <v>1</v>
      </c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/>
      <c r="HX16" s="4">
        <v>1</v>
      </c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W16">
        <v>1</v>
      </c>
      <c r="IZ16">
        <v>1</v>
      </c>
      <c r="JC16">
        <v>1</v>
      </c>
    </row>
    <row r="17" spans="1:263" ht="15.75" x14ac:dyDescent="0.25">
      <c r="A17" s="2">
        <v>4</v>
      </c>
      <c r="B17" s="1" t="s">
        <v>1422</v>
      </c>
      <c r="C17" s="9">
        <v>1</v>
      </c>
      <c r="D17" s="9"/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/>
      <c r="S17" s="1">
        <v>1</v>
      </c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>
        <v>1</v>
      </c>
      <c r="BI17" s="4"/>
      <c r="BJ17" s="4"/>
      <c r="BK17" s="4"/>
      <c r="BL17" s="4">
        <v>1</v>
      </c>
      <c r="BM17" s="4"/>
      <c r="BN17" s="4">
        <v>1</v>
      </c>
      <c r="BO17" s="4"/>
      <c r="BP17" s="18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20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/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4"/>
      <c r="GT17" s="4">
        <v>1</v>
      </c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>
        <v>1</v>
      </c>
      <c r="IX17">
        <v>1</v>
      </c>
      <c r="JA17">
        <v>1</v>
      </c>
    </row>
    <row r="18" spans="1:263" ht="15.75" x14ac:dyDescent="0.25">
      <c r="A18" s="2">
        <v>5</v>
      </c>
      <c r="B18" s="1" t="s">
        <v>1423</v>
      </c>
      <c r="C18" s="9"/>
      <c r="D18" s="9">
        <v>1</v>
      </c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/>
      <c r="S18" s="1">
        <v>1</v>
      </c>
      <c r="T18" s="1"/>
      <c r="U18" s="1"/>
      <c r="V18" s="1">
        <v>1</v>
      </c>
      <c r="W18" s="1"/>
      <c r="X18" s="1">
        <v>1</v>
      </c>
      <c r="Y18" s="1"/>
      <c r="Z18" s="1"/>
      <c r="AA18" s="1"/>
      <c r="AB18" s="1">
        <v>1</v>
      </c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18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>
        <v>1</v>
      </c>
      <c r="CA18" s="4"/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/>
      <c r="CP18" s="4">
        <v>1</v>
      </c>
      <c r="CQ18" s="4"/>
      <c r="CR18" s="4">
        <v>1</v>
      </c>
      <c r="CS18" s="4"/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20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>
        <v>1</v>
      </c>
      <c r="FP18" s="4"/>
      <c r="FQ18" s="4"/>
      <c r="FR18" s="4"/>
      <c r="FS18" s="4">
        <v>1</v>
      </c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3"/>
      <c r="HB18" s="4"/>
      <c r="HC18" s="4">
        <v>1</v>
      </c>
      <c r="HD18" s="4"/>
      <c r="HE18" s="4">
        <v>1</v>
      </c>
      <c r="HF18" s="4"/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  <c r="IV18">
        <v>1</v>
      </c>
      <c r="IY18">
        <v>1</v>
      </c>
      <c r="JB18">
        <v>1</v>
      </c>
    </row>
    <row r="19" spans="1:263" ht="15.75" x14ac:dyDescent="0.25">
      <c r="A19" s="2">
        <v>6</v>
      </c>
      <c r="B19" s="1" t="s">
        <v>1424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/>
      <c r="M19" s="1">
        <v>1</v>
      </c>
      <c r="N19" s="1"/>
      <c r="O19" s="1">
        <v>1</v>
      </c>
      <c r="P19" s="1"/>
      <c r="Q19" s="1"/>
      <c r="R19" s="1">
        <v>1</v>
      </c>
      <c r="S19" s="1"/>
      <c r="T19" s="1"/>
      <c r="U19" s="1"/>
      <c r="V19" s="1">
        <v>1</v>
      </c>
      <c r="W19" s="1"/>
      <c r="X19" s="1">
        <v>1</v>
      </c>
      <c r="Y19" s="1"/>
      <c r="Z19" s="1"/>
      <c r="AA19" s="1"/>
      <c r="AB19" s="1">
        <v>1</v>
      </c>
      <c r="AC19" s="1"/>
      <c r="AD19" s="1"/>
      <c r="AE19" s="1">
        <v>1</v>
      </c>
      <c r="AF19" s="1"/>
      <c r="AG19" s="4"/>
      <c r="AH19" s="4">
        <v>1</v>
      </c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/>
      <c r="BO19" s="4">
        <v>1</v>
      </c>
      <c r="BP19" s="18"/>
      <c r="BQ19" s="4"/>
      <c r="BR19" s="4"/>
      <c r="BS19" s="4">
        <v>1</v>
      </c>
      <c r="BT19" s="4"/>
      <c r="BU19" s="4">
        <v>1</v>
      </c>
      <c r="BV19" s="4"/>
      <c r="BW19" s="4"/>
      <c r="BX19" s="4">
        <v>1</v>
      </c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20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/>
      <c r="EC19" s="4">
        <v>1</v>
      </c>
      <c r="ED19" s="4"/>
      <c r="EE19" s="4"/>
      <c r="EF19" s="4">
        <v>1</v>
      </c>
      <c r="EG19" s="4"/>
      <c r="EH19" s="4"/>
      <c r="EI19" s="4">
        <v>1</v>
      </c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>
        <v>1</v>
      </c>
      <c r="FD19" s="4"/>
      <c r="FE19" s="4"/>
      <c r="FF19" s="4"/>
      <c r="FG19" s="4">
        <v>1</v>
      </c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/>
      <c r="FV19" s="4">
        <v>1</v>
      </c>
      <c r="FW19" s="4"/>
      <c r="FX19" s="4">
        <v>1</v>
      </c>
      <c r="FY19" s="4"/>
      <c r="FZ19" s="4"/>
      <c r="GA19" s="4"/>
      <c r="GB19" s="4">
        <v>1</v>
      </c>
      <c r="GC19" s="4"/>
      <c r="GD19" s="4">
        <v>1</v>
      </c>
      <c r="GE19" s="4"/>
      <c r="GF19" s="4"/>
      <c r="GG19" s="4"/>
      <c r="GH19" s="4">
        <v>1</v>
      </c>
      <c r="GI19" s="4"/>
      <c r="GJ19" s="4">
        <v>1</v>
      </c>
      <c r="GK19" s="4"/>
      <c r="GL19" s="4"/>
      <c r="GM19" s="4">
        <v>1</v>
      </c>
      <c r="GN19" s="4"/>
      <c r="GO19" s="4"/>
      <c r="GP19" s="4"/>
      <c r="GQ19" s="4">
        <v>1</v>
      </c>
      <c r="GR19" s="4"/>
      <c r="GS19" s="4"/>
      <c r="GT19" s="4">
        <v>1</v>
      </c>
      <c r="GU19" s="4"/>
      <c r="GV19" s="4"/>
      <c r="GW19" s="4">
        <v>1</v>
      </c>
      <c r="GX19" s="4"/>
      <c r="GY19" s="4"/>
      <c r="GZ19" s="4">
        <v>1</v>
      </c>
      <c r="HA19" s="4"/>
      <c r="HB19" s="4"/>
      <c r="HC19" s="4">
        <v>1</v>
      </c>
      <c r="HD19" s="4"/>
      <c r="HE19" s="4">
        <v>1</v>
      </c>
      <c r="HF19" s="4"/>
      <c r="HG19" s="4"/>
      <c r="HH19" s="4"/>
      <c r="HI19" s="4">
        <v>1</v>
      </c>
      <c r="HJ19" s="4"/>
      <c r="HK19" s="4">
        <v>1</v>
      </c>
      <c r="HL19" s="4"/>
      <c r="HM19" s="4"/>
      <c r="HN19" s="4">
        <v>1</v>
      </c>
      <c r="HO19" s="4"/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/>
      <c r="IA19" s="4">
        <v>1</v>
      </c>
      <c r="IB19" s="4"/>
      <c r="IC19" s="4"/>
      <c r="ID19" s="4">
        <v>1</v>
      </c>
      <c r="IE19" s="4"/>
      <c r="IF19" s="4"/>
      <c r="IG19" s="4">
        <v>1</v>
      </c>
      <c r="IH19" s="4"/>
      <c r="II19" s="4"/>
      <c r="IJ19" s="4">
        <v>1</v>
      </c>
      <c r="IK19" s="4"/>
      <c r="IL19" s="4"/>
      <c r="IM19" s="4">
        <v>1</v>
      </c>
      <c r="IN19" s="4"/>
      <c r="IO19" s="4">
        <v>1</v>
      </c>
      <c r="IP19" s="4"/>
      <c r="IQ19" s="4"/>
      <c r="IR19" s="4"/>
      <c r="IS19" s="4">
        <v>1</v>
      </c>
      <c r="IT19" s="4"/>
      <c r="IW19">
        <v>1</v>
      </c>
      <c r="IZ19">
        <v>1</v>
      </c>
      <c r="JC19">
        <v>1</v>
      </c>
    </row>
    <row r="20" spans="1:263" ht="15.75" x14ac:dyDescent="0.25">
      <c r="A20" s="2">
        <v>7</v>
      </c>
      <c r="B20" s="1" t="s">
        <v>1425</v>
      </c>
      <c r="C20" s="9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18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20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/>
      <c r="GK20" s="4">
        <v>1</v>
      </c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/>
      <c r="HO20" s="4">
        <v>1</v>
      </c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>
        <v>1</v>
      </c>
      <c r="IX20">
        <v>1</v>
      </c>
      <c r="JA20">
        <v>1</v>
      </c>
    </row>
    <row r="21" spans="1:263" x14ac:dyDescent="0.25">
      <c r="A21" s="3">
        <v>8</v>
      </c>
      <c r="B21" s="4" t="s">
        <v>1426</v>
      </c>
      <c r="C21" s="3">
        <v>1</v>
      </c>
      <c r="D21" s="3"/>
      <c r="E21" s="3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18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/>
      <c r="CA21" s="4">
        <v>1</v>
      </c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20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>
        <v>1</v>
      </c>
      <c r="FS21" s="4"/>
      <c r="FT21" s="4"/>
      <c r="FU21" s="4">
        <v>1</v>
      </c>
      <c r="FV21" s="4"/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/>
      <c r="HF21" s="4">
        <v>1</v>
      </c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  <c r="IV21">
        <v>1</v>
      </c>
      <c r="IY21">
        <v>1</v>
      </c>
      <c r="JB21">
        <v>1</v>
      </c>
    </row>
    <row r="22" spans="1:263" x14ac:dyDescent="0.25">
      <c r="A22" s="3">
        <v>9</v>
      </c>
      <c r="B22" s="4" t="s">
        <v>1427</v>
      </c>
      <c r="C22" s="3"/>
      <c r="D22" s="3">
        <v>1</v>
      </c>
      <c r="E22" s="3"/>
      <c r="F22" s="4">
        <v>1</v>
      </c>
      <c r="G22" s="4"/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>
        <v>1</v>
      </c>
      <c r="V22" s="4"/>
      <c r="W22" s="4"/>
      <c r="X22" s="4"/>
      <c r="Y22" s="4">
        <v>1</v>
      </c>
      <c r="Z22" s="4"/>
      <c r="AA22" s="4"/>
      <c r="AB22" s="4">
        <v>1</v>
      </c>
      <c r="AC22" s="4"/>
      <c r="AD22" s="4">
        <v>1</v>
      </c>
      <c r="AE22" s="4"/>
      <c r="AF22" s="4"/>
      <c r="AG22" s="4"/>
      <c r="AH22" s="4">
        <v>1</v>
      </c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/>
      <c r="BL22" s="4">
        <v>1</v>
      </c>
      <c r="BM22" s="4"/>
      <c r="BN22" s="4"/>
      <c r="BO22" s="4">
        <v>1</v>
      </c>
      <c r="BP22" s="18"/>
      <c r="BQ22" s="4"/>
      <c r="BR22" s="4">
        <v>1</v>
      </c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/>
      <c r="CG22" s="4">
        <v>1</v>
      </c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>
        <v>1</v>
      </c>
      <c r="DB22" s="4"/>
      <c r="DC22" s="4"/>
      <c r="DD22" s="20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>
        <v>1</v>
      </c>
      <c r="DX22" s="4"/>
      <c r="DY22" s="4"/>
      <c r="DZ22" s="4">
        <v>1</v>
      </c>
      <c r="EA22" s="4"/>
      <c r="EB22" s="4">
        <v>1</v>
      </c>
      <c r="EC22" s="4"/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/>
      <c r="FM22" s="4">
        <v>1</v>
      </c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/>
      <c r="GE22" s="4">
        <v>1</v>
      </c>
      <c r="GF22" s="4"/>
      <c r="GG22" s="4"/>
      <c r="GH22" s="4">
        <v>1</v>
      </c>
      <c r="GI22" s="4"/>
      <c r="GJ22" s="4">
        <v>1</v>
      </c>
      <c r="GK22" s="4"/>
      <c r="GL22" s="4"/>
      <c r="GM22" s="4">
        <v>1</v>
      </c>
      <c r="GN22" s="4"/>
      <c r="GO22" s="4"/>
      <c r="GP22" s="4"/>
      <c r="GQ22" s="4">
        <v>1</v>
      </c>
      <c r="GR22" s="4"/>
      <c r="GS22" s="4"/>
      <c r="GT22" s="4">
        <v>1</v>
      </c>
      <c r="GU22" s="4"/>
      <c r="GV22" s="4">
        <v>1</v>
      </c>
      <c r="GW22" s="4"/>
      <c r="GX22" s="4"/>
      <c r="GY22" s="4"/>
      <c r="GZ22" s="4">
        <v>1</v>
      </c>
      <c r="HA22" s="4"/>
      <c r="HB22" s="4">
        <v>1</v>
      </c>
      <c r="HC22" s="4"/>
      <c r="HD22" s="4"/>
      <c r="HE22" s="4"/>
      <c r="HF22" s="4">
        <v>1</v>
      </c>
      <c r="HG22" s="4"/>
      <c r="HH22" s="4">
        <v>1</v>
      </c>
      <c r="HI22" s="4"/>
      <c r="HJ22" s="4"/>
      <c r="HK22" s="4"/>
      <c r="HL22" s="4">
        <v>1</v>
      </c>
      <c r="HM22" s="4"/>
      <c r="HN22" s="4">
        <v>1</v>
      </c>
      <c r="HO22" s="4"/>
      <c r="HP22" s="4"/>
      <c r="HQ22" s="4">
        <v>1</v>
      </c>
      <c r="HR22" s="4"/>
      <c r="HS22" s="4"/>
      <c r="HT22" s="4"/>
      <c r="HU22" s="4">
        <v>1</v>
      </c>
      <c r="HV22" s="4"/>
      <c r="HW22" s="4"/>
      <c r="HX22" s="4">
        <v>1</v>
      </c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/>
      <c r="IJ22" s="4">
        <v>1</v>
      </c>
      <c r="IK22" s="4"/>
      <c r="IL22" s="4">
        <v>1</v>
      </c>
      <c r="IM22" s="4"/>
      <c r="IN22" s="4"/>
      <c r="IO22" s="4"/>
      <c r="IP22" s="4">
        <v>1</v>
      </c>
      <c r="IQ22" s="4"/>
      <c r="IR22" s="4"/>
      <c r="IS22" s="4">
        <v>1</v>
      </c>
      <c r="IT22" s="4"/>
      <c r="IW22">
        <v>1</v>
      </c>
      <c r="IZ22">
        <v>1</v>
      </c>
      <c r="JC22">
        <v>1</v>
      </c>
    </row>
    <row r="23" spans="1:263" x14ac:dyDescent="0.25">
      <c r="A23" s="3">
        <v>10</v>
      </c>
      <c r="B23" s="4" t="s">
        <v>1428</v>
      </c>
      <c r="C23" s="3">
        <v>1</v>
      </c>
      <c r="D23" s="3"/>
      <c r="E23" s="3"/>
      <c r="F23" s="4"/>
      <c r="G23" s="4">
        <v>1</v>
      </c>
      <c r="H23" s="4"/>
      <c r="I23" s="4"/>
      <c r="J23" s="4">
        <v>1</v>
      </c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/>
      <c r="V23" s="4">
        <v>1</v>
      </c>
      <c r="W23" s="4"/>
      <c r="X23" s="4">
        <v>1</v>
      </c>
      <c r="Y23" s="4"/>
      <c r="Z23" s="4"/>
      <c r="AA23" s="4"/>
      <c r="AB23" s="4">
        <v>1</v>
      </c>
      <c r="AC23" s="4"/>
      <c r="AD23" s="4">
        <v>1</v>
      </c>
      <c r="AE23" s="4"/>
      <c r="AF23" s="4"/>
      <c r="AG23" s="4"/>
      <c r="AH23" s="4">
        <v>1</v>
      </c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>
        <v>1</v>
      </c>
      <c r="AW23" s="4"/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18"/>
      <c r="BQ23" s="4"/>
      <c r="BR23" s="4">
        <v>1</v>
      </c>
      <c r="BS23" s="4"/>
      <c r="BT23" s="4"/>
      <c r="BU23" s="4">
        <v>1</v>
      </c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/>
      <c r="CP23" s="4">
        <v>1</v>
      </c>
      <c r="CQ23" s="4"/>
      <c r="CR23" s="4">
        <v>1</v>
      </c>
      <c r="CS23" s="4"/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20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/>
      <c r="EI23" s="4">
        <v>1</v>
      </c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/>
      <c r="GB23" s="4">
        <v>1</v>
      </c>
      <c r="GC23" s="4"/>
      <c r="GD23" s="4">
        <v>1</v>
      </c>
      <c r="GE23" s="4"/>
      <c r="GF23" s="4"/>
      <c r="GG23" s="4"/>
      <c r="GH23" s="4">
        <v>1</v>
      </c>
      <c r="GI23" s="4"/>
      <c r="GJ23" s="4">
        <v>1</v>
      </c>
      <c r="GK23" s="4"/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>
        <v>1</v>
      </c>
      <c r="GW23" s="4"/>
      <c r="GX23" s="4"/>
      <c r="GY23" s="4"/>
      <c r="GZ23" s="4">
        <v>1</v>
      </c>
      <c r="HA23" s="4"/>
      <c r="HB23" s="4"/>
      <c r="HC23" s="4">
        <v>1</v>
      </c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/>
      <c r="HO23" s="4">
        <v>1</v>
      </c>
      <c r="HP23" s="4"/>
      <c r="HQ23" s="4">
        <v>1</v>
      </c>
      <c r="HR23" s="4"/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/>
      <c r="IJ23" s="4">
        <v>1</v>
      </c>
      <c r="IK23" s="4"/>
      <c r="IL23" s="4"/>
      <c r="IM23" s="4">
        <v>1</v>
      </c>
      <c r="IN23" s="4"/>
      <c r="IO23" s="4">
        <v>1</v>
      </c>
      <c r="IP23" s="4"/>
      <c r="IQ23" s="4"/>
      <c r="IR23" s="4"/>
      <c r="IS23" s="4">
        <v>1</v>
      </c>
      <c r="IT23" s="4"/>
      <c r="IU23">
        <v>1</v>
      </c>
      <c r="IX23">
        <v>1</v>
      </c>
      <c r="JA23">
        <v>1</v>
      </c>
    </row>
    <row r="24" spans="1:263" x14ac:dyDescent="0.25">
      <c r="A24" s="3">
        <v>11</v>
      </c>
      <c r="B24" s="4" t="s">
        <v>1429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18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20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/>
      <c r="EI24" s="4">
        <v>1</v>
      </c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V24">
        <v>1</v>
      </c>
      <c r="IY24">
        <v>1</v>
      </c>
      <c r="JB24">
        <v>1</v>
      </c>
    </row>
    <row r="25" spans="1:263" x14ac:dyDescent="0.25">
      <c r="A25" s="3">
        <v>12</v>
      </c>
      <c r="B25" s="4" t="s">
        <v>1430</v>
      </c>
      <c r="C25" s="3">
        <v>1</v>
      </c>
      <c r="D25" s="3"/>
      <c r="E25" s="3"/>
      <c r="F25" s="4">
        <v>1</v>
      </c>
      <c r="G25" s="4"/>
      <c r="H25" s="4"/>
      <c r="I25" s="4"/>
      <c r="J25" s="4">
        <v>1</v>
      </c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0</v>
      </c>
      <c r="AB25" s="4">
        <v>1</v>
      </c>
      <c r="AC25" s="4"/>
      <c r="AD25" s="4">
        <v>1</v>
      </c>
      <c r="AE25" s="4"/>
      <c r="AF25" s="4"/>
      <c r="AG25" s="4"/>
      <c r="AH25" s="4">
        <v>1</v>
      </c>
      <c r="AI25" s="4"/>
      <c r="AJ25" s="4"/>
      <c r="AK25" s="4">
        <v>1</v>
      </c>
      <c r="AL25" s="4"/>
      <c r="AM25" s="4">
        <v>1</v>
      </c>
      <c r="AN25" s="4"/>
      <c r="AO25" s="4"/>
      <c r="AP25" s="4">
        <v>1</v>
      </c>
      <c r="AQ25" s="4"/>
      <c r="AR25" s="4"/>
      <c r="AS25" s="4"/>
      <c r="AT25" s="4">
        <v>1</v>
      </c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/>
      <c r="BF25" s="4">
        <v>1</v>
      </c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18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20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/>
      <c r="EI25" s="4">
        <v>1</v>
      </c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/>
      <c r="GZ25" s="4">
        <v>1</v>
      </c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/>
      <c r="IS25" s="4">
        <v>1</v>
      </c>
      <c r="IT25" s="4"/>
      <c r="IW25">
        <v>1</v>
      </c>
      <c r="IZ25">
        <v>1</v>
      </c>
      <c r="JC25">
        <v>1</v>
      </c>
    </row>
    <row r="26" spans="1:263" x14ac:dyDescent="0.25">
      <c r="A26" s="135" t="s">
        <v>171</v>
      </c>
      <c r="B26" s="136"/>
      <c r="C26" s="3">
        <f t="shared" ref="C26:BN26" si="0">SUM(C14:C25)</f>
        <v>10</v>
      </c>
      <c r="D26" s="3">
        <f t="shared" si="0"/>
        <v>2</v>
      </c>
      <c r="E26" s="3">
        <f t="shared" si="0"/>
        <v>0</v>
      </c>
      <c r="F26" s="3">
        <f t="shared" si="0"/>
        <v>9</v>
      </c>
      <c r="G26" s="3">
        <f t="shared" si="0"/>
        <v>3</v>
      </c>
      <c r="H26" s="3">
        <f t="shared" si="0"/>
        <v>0</v>
      </c>
      <c r="I26" s="3">
        <f t="shared" si="0"/>
        <v>7</v>
      </c>
      <c r="J26" s="3">
        <f t="shared" si="0"/>
        <v>5</v>
      </c>
      <c r="K26" s="3">
        <f t="shared" si="0"/>
        <v>0</v>
      </c>
      <c r="L26" s="3">
        <f t="shared" si="0"/>
        <v>7</v>
      </c>
      <c r="M26" s="3">
        <f t="shared" si="0"/>
        <v>5</v>
      </c>
      <c r="N26" s="3">
        <f t="shared" si="0"/>
        <v>0</v>
      </c>
      <c r="O26" s="3">
        <f t="shared" si="0"/>
        <v>8</v>
      </c>
      <c r="P26" s="3">
        <f t="shared" si="0"/>
        <v>4</v>
      </c>
      <c r="Q26" s="3">
        <f t="shared" si="0"/>
        <v>0</v>
      </c>
      <c r="R26" s="3">
        <f t="shared" si="0"/>
        <v>6</v>
      </c>
      <c r="S26" s="3">
        <f t="shared" si="0"/>
        <v>6</v>
      </c>
      <c r="T26" s="3">
        <f t="shared" si="0"/>
        <v>0</v>
      </c>
      <c r="U26" s="3">
        <f t="shared" si="0"/>
        <v>7</v>
      </c>
      <c r="V26" s="3">
        <f t="shared" si="0"/>
        <v>5</v>
      </c>
      <c r="W26" s="3">
        <f t="shared" si="0"/>
        <v>0</v>
      </c>
      <c r="X26" s="3">
        <f t="shared" si="0"/>
        <v>10</v>
      </c>
      <c r="Y26" s="3">
        <f t="shared" si="0"/>
        <v>2</v>
      </c>
      <c r="Z26" s="3">
        <f t="shared" si="0"/>
        <v>0</v>
      </c>
      <c r="AA26" s="3">
        <f t="shared" si="0"/>
        <v>5</v>
      </c>
      <c r="AB26" s="3">
        <f t="shared" si="0"/>
        <v>7</v>
      </c>
      <c r="AC26" s="3">
        <f t="shared" si="0"/>
        <v>0</v>
      </c>
      <c r="AD26" s="3">
        <f t="shared" si="0"/>
        <v>9</v>
      </c>
      <c r="AE26" s="3">
        <f t="shared" si="0"/>
        <v>3</v>
      </c>
      <c r="AF26" s="3">
        <f t="shared" si="0"/>
        <v>0</v>
      </c>
      <c r="AG26" s="3">
        <f t="shared" si="0"/>
        <v>5</v>
      </c>
      <c r="AH26" s="3">
        <f t="shared" si="0"/>
        <v>7</v>
      </c>
      <c r="AI26" s="3">
        <f t="shared" si="0"/>
        <v>0</v>
      </c>
      <c r="AJ26" s="3">
        <f t="shared" si="0"/>
        <v>8</v>
      </c>
      <c r="AK26" s="3">
        <f t="shared" si="0"/>
        <v>4</v>
      </c>
      <c r="AL26" s="3">
        <f t="shared" si="0"/>
        <v>0</v>
      </c>
      <c r="AM26" s="3">
        <f t="shared" si="0"/>
        <v>7</v>
      </c>
      <c r="AN26" s="3">
        <f t="shared" si="0"/>
        <v>5</v>
      </c>
      <c r="AO26" s="3">
        <f t="shared" si="0"/>
        <v>0</v>
      </c>
      <c r="AP26" s="3">
        <f t="shared" si="0"/>
        <v>7</v>
      </c>
      <c r="AQ26" s="3">
        <f t="shared" si="0"/>
        <v>5</v>
      </c>
      <c r="AR26" s="3">
        <f t="shared" si="0"/>
        <v>0</v>
      </c>
      <c r="AS26" s="3">
        <f t="shared" si="0"/>
        <v>7</v>
      </c>
      <c r="AT26" s="3">
        <f t="shared" si="0"/>
        <v>5</v>
      </c>
      <c r="AU26" s="3">
        <f t="shared" si="0"/>
        <v>0</v>
      </c>
      <c r="AV26" s="3">
        <f t="shared" si="0"/>
        <v>8</v>
      </c>
      <c r="AW26" s="3">
        <f t="shared" si="0"/>
        <v>4</v>
      </c>
      <c r="AX26" s="3">
        <f t="shared" si="0"/>
        <v>0</v>
      </c>
      <c r="AY26" s="3">
        <f t="shared" si="0"/>
        <v>9</v>
      </c>
      <c r="AZ26" s="3">
        <f t="shared" si="0"/>
        <v>3</v>
      </c>
      <c r="BA26" s="3">
        <f t="shared" si="0"/>
        <v>0</v>
      </c>
      <c r="BB26" s="3">
        <f t="shared" si="0"/>
        <v>7</v>
      </c>
      <c r="BC26" s="3">
        <f t="shared" si="0"/>
        <v>5</v>
      </c>
      <c r="BD26" s="3">
        <f t="shared" si="0"/>
        <v>0</v>
      </c>
      <c r="BE26" s="3">
        <f t="shared" si="0"/>
        <v>4</v>
      </c>
      <c r="BF26" s="3">
        <f t="shared" si="0"/>
        <v>8</v>
      </c>
      <c r="BG26" s="3">
        <f t="shared" si="0"/>
        <v>0</v>
      </c>
      <c r="BH26" s="3">
        <f t="shared" si="0"/>
        <v>7</v>
      </c>
      <c r="BI26" s="3">
        <f t="shared" si="0"/>
        <v>5</v>
      </c>
      <c r="BJ26" s="3">
        <f t="shared" si="0"/>
        <v>0</v>
      </c>
      <c r="BK26" s="3">
        <f t="shared" si="0"/>
        <v>5</v>
      </c>
      <c r="BL26" s="3">
        <f t="shared" si="0"/>
        <v>7</v>
      </c>
      <c r="BM26" s="3">
        <f t="shared" si="0"/>
        <v>0</v>
      </c>
      <c r="BN26" s="3">
        <f t="shared" si="0"/>
        <v>5</v>
      </c>
      <c r="BO26" s="3">
        <f t="shared" ref="BO26:DZ26" si="1">SUM(BO14:BO25)</f>
        <v>7</v>
      </c>
      <c r="BP26" s="3">
        <f t="shared" si="1"/>
        <v>0</v>
      </c>
      <c r="BQ26" s="3">
        <f t="shared" si="1"/>
        <v>5</v>
      </c>
      <c r="BR26" s="3">
        <f t="shared" si="1"/>
        <v>4</v>
      </c>
      <c r="BS26" s="3">
        <f t="shared" si="1"/>
        <v>3</v>
      </c>
      <c r="BT26" s="3">
        <f t="shared" si="1"/>
        <v>8</v>
      </c>
      <c r="BU26" s="3">
        <f t="shared" si="1"/>
        <v>4</v>
      </c>
      <c r="BV26" s="3">
        <f t="shared" si="1"/>
        <v>0</v>
      </c>
      <c r="BW26" s="3">
        <f t="shared" si="1"/>
        <v>9</v>
      </c>
      <c r="BX26" s="3">
        <f t="shared" si="1"/>
        <v>3</v>
      </c>
      <c r="BY26" s="3">
        <f t="shared" si="1"/>
        <v>0</v>
      </c>
      <c r="BZ26" s="3">
        <f t="shared" si="1"/>
        <v>10</v>
      </c>
      <c r="CA26" s="3">
        <f t="shared" si="1"/>
        <v>2</v>
      </c>
      <c r="CB26" s="3">
        <f t="shared" si="1"/>
        <v>0</v>
      </c>
      <c r="CC26" s="3">
        <f t="shared" si="1"/>
        <v>10</v>
      </c>
      <c r="CD26" s="3">
        <f t="shared" si="1"/>
        <v>2</v>
      </c>
      <c r="CE26" s="3">
        <f t="shared" si="1"/>
        <v>0</v>
      </c>
      <c r="CF26" s="3">
        <f t="shared" si="1"/>
        <v>9</v>
      </c>
      <c r="CG26" s="3">
        <f t="shared" si="1"/>
        <v>3</v>
      </c>
      <c r="CH26" s="3">
        <f t="shared" si="1"/>
        <v>0</v>
      </c>
      <c r="CI26" s="3">
        <f t="shared" si="1"/>
        <v>7</v>
      </c>
      <c r="CJ26" s="3">
        <f t="shared" si="1"/>
        <v>5</v>
      </c>
      <c r="CK26" s="3">
        <f t="shared" si="1"/>
        <v>0</v>
      </c>
      <c r="CL26" s="3">
        <f t="shared" si="1"/>
        <v>10</v>
      </c>
      <c r="CM26" s="3">
        <f t="shared" si="1"/>
        <v>2</v>
      </c>
      <c r="CN26" s="3">
        <f t="shared" si="1"/>
        <v>0</v>
      </c>
      <c r="CO26" s="3">
        <f t="shared" si="1"/>
        <v>9</v>
      </c>
      <c r="CP26" s="3">
        <f t="shared" si="1"/>
        <v>3</v>
      </c>
      <c r="CQ26" s="3">
        <f t="shared" si="1"/>
        <v>0</v>
      </c>
      <c r="CR26" s="3">
        <f t="shared" si="1"/>
        <v>9</v>
      </c>
      <c r="CS26" s="3">
        <f t="shared" si="1"/>
        <v>3</v>
      </c>
      <c r="CT26" s="3">
        <f t="shared" si="1"/>
        <v>0</v>
      </c>
      <c r="CU26" s="3">
        <f t="shared" si="1"/>
        <v>6</v>
      </c>
      <c r="CV26" s="3">
        <f t="shared" si="1"/>
        <v>6</v>
      </c>
      <c r="CW26" s="3">
        <f t="shared" si="1"/>
        <v>0</v>
      </c>
      <c r="CX26" s="3">
        <f t="shared" si="1"/>
        <v>9</v>
      </c>
      <c r="CY26" s="3">
        <f t="shared" si="1"/>
        <v>3</v>
      </c>
      <c r="CZ26" s="3">
        <f t="shared" si="1"/>
        <v>0</v>
      </c>
      <c r="DA26" s="3">
        <f t="shared" si="1"/>
        <v>10</v>
      </c>
      <c r="DB26" s="3">
        <f t="shared" si="1"/>
        <v>2</v>
      </c>
      <c r="DC26" s="3">
        <f t="shared" si="1"/>
        <v>0</v>
      </c>
      <c r="DD26" s="3">
        <f t="shared" si="1"/>
        <v>5</v>
      </c>
      <c r="DE26" s="3">
        <f t="shared" si="1"/>
        <v>7</v>
      </c>
      <c r="DF26" s="3">
        <f t="shared" si="1"/>
        <v>0</v>
      </c>
      <c r="DG26" s="3">
        <f t="shared" si="1"/>
        <v>6</v>
      </c>
      <c r="DH26" s="3">
        <f t="shared" si="1"/>
        <v>6</v>
      </c>
      <c r="DI26" s="3">
        <f t="shared" si="1"/>
        <v>0</v>
      </c>
      <c r="DJ26" s="3">
        <f t="shared" si="1"/>
        <v>5</v>
      </c>
      <c r="DK26" s="3">
        <f t="shared" si="1"/>
        <v>7</v>
      </c>
      <c r="DL26" s="3">
        <f t="shared" si="1"/>
        <v>0</v>
      </c>
      <c r="DM26" s="3">
        <f t="shared" si="1"/>
        <v>8</v>
      </c>
      <c r="DN26" s="3">
        <f t="shared" si="1"/>
        <v>4</v>
      </c>
      <c r="DO26" s="3">
        <f t="shared" si="1"/>
        <v>0</v>
      </c>
      <c r="DP26" s="3">
        <f t="shared" si="1"/>
        <v>6</v>
      </c>
      <c r="DQ26" s="3">
        <f t="shared" si="1"/>
        <v>6</v>
      </c>
      <c r="DR26" s="3">
        <f t="shared" si="1"/>
        <v>0</v>
      </c>
      <c r="DS26" s="3">
        <f t="shared" si="1"/>
        <v>8</v>
      </c>
      <c r="DT26" s="3">
        <f t="shared" si="1"/>
        <v>4</v>
      </c>
      <c r="DU26" s="3">
        <f t="shared" si="1"/>
        <v>0</v>
      </c>
      <c r="DV26" s="3">
        <f t="shared" si="1"/>
        <v>7</v>
      </c>
      <c r="DW26" s="3">
        <f t="shared" si="1"/>
        <v>5</v>
      </c>
      <c r="DX26" s="3">
        <f t="shared" si="1"/>
        <v>0</v>
      </c>
      <c r="DY26" s="3">
        <f t="shared" si="1"/>
        <v>6</v>
      </c>
      <c r="DZ26" s="3">
        <f t="shared" si="1"/>
        <v>6</v>
      </c>
      <c r="EA26" s="3">
        <f t="shared" ref="EA26:GL26" si="2">SUM(EA14:EA25)</f>
        <v>0</v>
      </c>
      <c r="EB26" s="3">
        <f t="shared" si="2"/>
        <v>9</v>
      </c>
      <c r="EC26" s="3">
        <f t="shared" si="2"/>
        <v>3</v>
      </c>
      <c r="ED26" s="3">
        <f t="shared" si="2"/>
        <v>0</v>
      </c>
      <c r="EE26" s="3">
        <f t="shared" si="2"/>
        <v>7</v>
      </c>
      <c r="EF26" s="3">
        <f t="shared" si="2"/>
        <v>5</v>
      </c>
      <c r="EG26" s="3">
        <f t="shared" si="2"/>
        <v>0</v>
      </c>
      <c r="EH26" s="3">
        <f t="shared" si="2"/>
        <v>4</v>
      </c>
      <c r="EI26" s="3">
        <f t="shared" si="2"/>
        <v>8</v>
      </c>
      <c r="EJ26" s="3">
        <f t="shared" si="2"/>
        <v>0</v>
      </c>
      <c r="EK26" s="3">
        <f t="shared" si="2"/>
        <v>7</v>
      </c>
      <c r="EL26" s="3">
        <f t="shared" si="2"/>
        <v>5</v>
      </c>
      <c r="EM26" s="3">
        <f t="shared" si="2"/>
        <v>0</v>
      </c>
      <c r="EN26" s="3">
        <f t="shared" si="2"/>
        <v>8</v>
      </c>
      <c r="EO26" s="3">
        <f t="shared" si="2"/>
        <v>4</v>
      </c>
      <c r="EP26" s="3">
        <f t="shared" si="2"/>
        <v>0</v>
      </c>
      <c r="EQ26" s="3">
        <f t="shared" si="2"/>
        <v>7</v>
      </c>
      <c r="ER26" s="3">
        <f t="shared" si="2"/>
        <v>5</v>
      </c>
      <c r="ES26" s="3">
        <f t="shared" si="2"/>
        <v>0</v>
      </c>
      <c r="ET26" s="3">
        <f t="shared" si="2"/>
        <v>6</v>
      </c>
      <c r="EU26" s="3">
        <f t="shared" si="2"/>
        <v>6</v>
      </c>
      <c r="EV26" s="3">
        <f t="shared" si="2"/>
        <v>0</v>
      </c>
      <c r="EW26" s="3">
        <f t="shared" si="2"/>
        <v>5</v>
      </c>
      <c r="EX26" s="3">
        <f t="shared" si="2"/>
        <v>7</v>
      </c>
      <c r="EY26" s="3">
        <f t="shared" si="2"/>
        <v>0</v>
      </c>
      <c r="EZ26" s="3">
        <f t="shared" si="2"/>
        <v>6</v>
      </c>
      <c r="FA26" s="3">
        <f t="shared" si="2"/>
        <v>6</v>
      </c>
      <c r="FB26" s="3">
        <f t="shared" si="2"/>
        <v>0</v>
      </c>
      <c r="FC26" s="3">
        <f t="shared" si="2"/>
        <v>5</v>
      </c>
      <c r="FD26" s="3">
        <f t="shared" si="2"/>
        <v>7</v>
      </c>
      <c r="FE26" s="3">
        <f t="shared" si="2"/>
        <v>0</v>
      </c>
      <c r="FF26" s="3">
        <f t="shared" si="2"/>
        <v>3</v>
      </c>
      <c r="FG26" s="3">
        <f t="shared" si="2"/>
        <v>9</v>
      </c>
      <c r="FH26" s="3">
        <f t="shared" si="2"/>
        <v>0</v>
      </c>
      <c r="FI26" s="3">
        <f t="shared" si="2"/>
        <v>8</v>
      </c>
      <c r="FJ26" s="3">
        <f t="shared" si="2"/>
        <v>4</v>
      </c>
      <c r="FK26" s="3">
        <f t="shared" si="2"/>
        <v>0</v>
      </c>
      <c r="FL26" s="3">
        <f t="shared" si="2"/>
        <v>7</v>
      </c>
      <c r="FM26" s="3">
        <f t="shared" si="2"/>
        <v>5</v>
      </c>
      <c r="FN26" s="3">
        <f t="shared" si="2"/>
        <v>0</v>
      </c>
      <c r="FO26" s="3">
        <f t="shared" si="2"/>
        <v>9</v>
      </c>
      <c r="FP26" s="3">
        <f t="shared" si="2"/>
        <v>3</v>
      </c>
      <c r="FQ26" s="3">
        <f t="shared" si="2"/>
        <v>0</v>
      </c>
      <c r="FR26" s="3">
        <f t="shared" si="2"/>
        <v>9</v>
      </c>
      <c r="FS26" s="3">
        <f t="shared" si="2"/>
        <v>3</v>
      </c>
      <c r="FT26" s="3">
        <f t="shared" si="2"/>
        <v>0</v>
      </c>
      <c r="FU26" s="3">
        <f t="shared" si="2"/>
        <v>8</v>
      </c>
      <c r="FV26" s="3">
        <f t="shared" si="2"/>
        <v>4</v>
      </c>
      <c r="FW26" s="3">
        <f t="shared" si="2"/>
        <v>0</v>
      </c>
      <c r="FX26" s="3">
        <f t="shared" si="2"/>
        <v>9</v>
      </c>
      <c r="FY26" s="3">
        <f t="shared" si="2"/>
        <v>3</v>
      </c>
      <c r="FZ26" s="3">
        <f t="shared" si="2"/>
        <v>0</v>
      </c>
      <c r="GA26" s="3">
        <f t="shared" si="2"/>
        <v>7</v>
      </c>
      <c r="GB26" s="3">
        <f t="shared" si="2"/>
        <v>5</v>
      </c>
      <c r="GC26" s="3">
        <f t="shared" si="2"/>
        <v>0</v>
      </c>
      <c r="GD26" s="3">
        <f t="shared" si="2"/>
        <v>8</v>
      </c>
      <c r="GE26" s="3">
        <f t="shared" si="2"/>
        <v>4</v>
      </c>
      <c r="GF26" s="3">
        <f t="shared" si="2"/>
        <v>0</v>
      </c>
      <c r="GG26" s="3">
        <f t="shared" si="2"/>
        <v>6</v>
      </c>
      <c r="GH26" s="3">
        <f t="shared" si="2"/>
        <v>6</v>
      </c>
      <c r="GI26" s="3">
        <f t="shared" si="2"/>
        <v>0</v>
      </c>
      <c r="GJ26" s="3">
        <f t="shared" si="2"/>
        <v>9</v>
      </c>
      <c r="GK26" s="3">
        <f t="shared" si="2"/>
        <v>3</v>
      </c>
      <c r="GL26" s="3">
        <f t="shared" si="2"/>
        <v>0</v>
      </c>
      <c r="GM26" s="3">
        <f t="shared" ref="GM26:IX26" si="3">SUM(GM14:GM25)</f>
        <v>10</v>
      </c>
      <c r="GN26" s="3">
        <f t="shared" si="3"/>
        <v>2</v>
      </c>
      <c r="GO26" s="3">
        <f t="shared" si="3"/>
        <v>0</v>
      </c>
      <c r="GP26" s="3">
        <f t="shared" si="3"/>
        <v>8</v>
      </c>
      <c r="GQ26" s="3">
        <f t="shared" si="3"/>
        <v>4</v>
      </c>
      <c r="GR26" s="3">
        <f t="shared" si="3"/>
        <v>0</v>
      </c>
      <c r="GS26" s="3">
        <f t="shared" si="3"/>
        <v>4</v>
      </c>
      <c r="GT26" s="3">
        <f t="shared" si="3"/>
        <v>8</v>
      </c>
      <c r="GU26" s="3">
        <f t="shared" si="3"/>
        <v>0</v>
      </c>
      <c r="GV26" s="3">
        <f t="shared" si="3"/>
        <v>8</v>
      </c>
      <c r="GW26" s="3">
        <f t="shared" si="3"/>
        <v>4</v>
      </c>
      <c r="GX26" s="3">
        <f t="shared" si="3"/>
        <v>0</v>
      </c>
      <c r="GY26" s="3">
        <f t="shared" si="3"/>
        <v>4</v>
      </c>
      <c r="GZ26" s="3">
        <f t="shared" si="3"/>
        <v>8</v>
      </c>
      <c r="HA26" s="3">
        <f t="shared" si="3"/>
        <v>0</v>
      </c>
      <c r="HB26" s="3">
        <f t="shared" si="3"/>
        <v>8</v>
      </c>
      <c r="HC26" s="3">
        <f t="shared" si="3"/>
        <v>4</v>
      </c>
      <c r="HD26" s="3">
        <f t="shared" si="3"/>
        <v>0</v>
      </c>
      <c r="HE26" s="3">
        <f t="shared" si="3"/>
        <v>7</v>
      </c>
      <c r="HF26" s="3">
        <f t="shared" si="3"/>
        <v>5</v>
      </c>
      <c r="HG26" s="3">
        <f t="shared" si="3"/>
        <v>0</v>
      </c>
      <c r="HH26" s="3">
        <f t="shared" si="3"/>
        <v>8</v>
      </c>
      <c r="HI26" s="3">
        <f t="shared" si="3"/>
        <v>4</v>
      </c>
      <c r="HJ26" s="3">
        <f t="shared" si="3"/>
        <v>0</v>
      </c>
      <c r="HK26" s="3">
        <f t="shared" si="3"/>
        <v>9</v>
      </c>
      <c r="HL26" s="3">
        <f t="shared" si="3"/>
        <v>3</v>
      </c>
      <c r="HM26" s="3">
        <f t="shared" si="3"/>
        <v>0</v>
      </c>
      <c r="HN26" s="3">
        <f t="shared" si="3"/>
        <v>8</v>
      </c>
      <c r="HO26" s="3">
        <f t="shared" si="3"/>
        <v>4</v>
      </c>
      <c r="HP26" s="3">
        <f t="shared" si="3"/>
        <v>0</v>
      </c>
      <c r="HQ26" s="3">
        <f t="shared" si="3"/>
        <v>8</v>
      </c>
      <c r="HR26" s="3">
        <f t="shared" si="3"/>
        <v>4</v>
      </c>
      <c r="HS26" s="3">
        <f t="shared" si="3"/>
        <v>0</v>
      </c>
      <c r="HT26" s="3">
        <f t="shared" si="3"/>
        <v>6</v>
      </c>
      <c r="HU26" s="3">
        <f t="shared" si="3"/>
        <v>6</v>
      </c>
      <c r="HV26" s="3">
        <f t="shared" si="3"/>
        <v>0</v>
      </c>
      <c r="HW26" s="3">
        <f t="shared" si="3"/>
        <v>5</v>
      </c>
      <c r="HX26" s="3">
        <f t="shared" si="3"/>
        <v>7</v>
      </c>
      <c r="HY26" s="3">
        <f t="shared" si="3"/>
        <v>0</v>
      </c>
      <c r="HZ26" s="3">
        <f t="shared" si="3"/>
        <v>9</v>
      </c>
      <c r="IA26" s="3">
        <f t="shared" si="3"/>
        <v>3</v>
      </c>
      <c r="IB26" s="3">
        <f t="shared" si="3"/>
        <v>0</v>
      </c>
      <c r="IC26" s="3">
        <f t="shared" si="3"/>
        <v>8</v>
      </c>
      <c r="ID26" s="3">
        <f t="shared" si="3"/>
        <v>4</v>
      </c>
      <c r="IE26" s="3">
        <f t="shared" si="3"/>
        <v>0</v>
      </c>
      <c r="IF26" s="3">
        <f t="shared" si="3"/>
        <v>8</v>
      </c>
      <c r="IG26" s="3">
        <f t="shared" si="3"/>
        <v>4</v>
      </c>
      <c r="IH26" s="3">
        <f t="shared" si="3"/>
        <v>0</v>
      </c>
      <c r="II26" s="3">
        <f t="shared" si="3"/>
        <v>7</v>
      </c>
      <c r="IJ26" s="3">
        <f t="shared" si="3"/>
        <v>5</v>
      </c>
      <c r="IK26" s="3">
        <f t="shared" si="3"/>
        <v>0</v>
      </c>
      <c r="IL26" s="3">
        <f t="shared" si="3"/>
        <v>8</v>
      </c>
      <c r="IM26" s="3">
        <f t="shared" si="3"/>
        <v>4</v>
      </c>
      <c r="IN26" s="3">
        <f t="shared" si="3"/>
        <v>0</v>
      </c>
      <c r="IO26" s="3">
        <f t="shared" si="3"/>
        <v>8</v>
      </c>
      <c r="IP26" s="3">
        <f t="shared" si="3"/>
        <v>4</v>
      </c>
      <c r="IQ26" s="3">
        <f t="shared" si="3"/>
        <v>0</v>
      </c>
      <c r="IR26" s="3">
        <f t="shared" si="3"/>
        <v>5</v>
      </c>
      <c r="IS26" s="3">
        <f t="shared" si="3"/>
        <v>7</v>
      </c>
      <c r="IT26" s="3">
        <f t="shared" si="3"/>
        <v>0</v>
      </c>
      <c r="IU26" s="77"/>
      <c r="IV26" s="77"/>
      <c r="IW26" s="77"/>
      <c r="IX26" s="77"/>
    </row>
    <row r="27" spans="1:263" ht="44.45" customHeight="1" x14ac:dyDescent="0.25">
      <c r="A27" s="137" t="s">
        <v>779</v>
      </c>
      <c r="B27" s="138"/>
      <c r="C27" s="10">
        <f>C26/12%</f>
        <v>83.333333333333343</v>
      </c>
      <c r="D27" s="10">
        <f>D26/12%</f>
        <v>16.666666666666668</v>
      </c>
      <c r="E27" s="10">
        <f t="shared" ref="E27:BO27" si="4">E26/25%</f>
        <v>0</v>
      </c>
      <c r="F27" s="10">
        <f>F26/12%</f>
        <v>75</v>
      </c>
      <c r="G27" s="10">
        <f>G26/12%</f>
        <v>25</v>
      </c>
      <c r="H27" s="10">
        <f t="shared" si="4"/>
        <v>0</v>
      </c>
      <c r="I27" s="10">
        <f>I26/12%</f>
        <v>58.333333333333336</v>
      </c>
      <c r="J27" s="10">
        <f>J26/12%</f>
        <v>41.666666666666671</v>
      </c>
      <c r="K27" s="10">
        <f t="shared" si="4"/>
        <v>0</v>
      </c>
      <c r="L27" s="10">
        <f>L26/12%</f>
        <v>58.333333333333336</v>
      </c>
      <c r="M27" s="10">
        <f>M26/12%</f>
        <v>41.666666666666671</v>
      </c>
      <c r="N27" s="10">
        <f t="shared" si="4"/>
        <v>0</v>
      </c>
      <c r="O27" s="10">
        <f t="shared" ref="O27:V27" si="5">O26/12%</f>
        <v>66.666666666666671</v>
      </c>
      <c r="P27" s="10">
        <f t="shared" si="5"/>
        <v>33.333333333333336</v>
      </c>
      <c r="Q27" s="10">
        <f t="shared" si="5"/>
        <v>0</v>
      </c>
      <c r="R27" s="10">
        <f t="shared" si="5"/>
        <v>50</v>
      </c>
      <c r="S27" s="10">
        <f t="shared" si="5"/>
        <v>50</v>
      </c>
      <c r="T27" s="10">
        <f t="shared" si="5"/>
        <v>0</v>
      </c>
      <c r="U27" s="10">
        <f t="shared" si="5"/>
        <v>58.333333333333336</v>
      </c>
      <c r="V27" s="10">
        <f t="shared" si="5"/>
        <v>41.666666666666671</v>
      </c>
      <c r="W27" s="10">
        <f t="shared" si="4"/>
        <v>0</v>
      </c>
      <c r="X27" s="10">
        <f>X26/12%</f>
        <v>83.333333333333343</v>
      </c>
      <c r="Y27" s="10">
        <f>Y26/12%</f>
        <v>16.666666666666668</v>
      </c>
      <c r="Z27" s="10">
        <f t="shared" si="4"/>
        <v>0</v>
      </c>
      <c r="AA27" s="10">
        <f>AA26/12%</f>
        <v>41.666666666666671</v>
      </c>
      <c r="AB27" s="10">
        <f>AB26/12%</f>
        <v>58.333333333333336</v>
      </c>
      <c r="AC27" s="10">
        <f t="shared" si="4"/>
        <v>0</v>
      </c>
      <c r="AD27" s="10">
        <f>AD26/12%</f>
        <v>75</v>
      </c>
      <c r="AE27" s="10">
        <f>AE26/12%</f>
        <v>25</v>
      </c>
      <c r="AF27" s="10">
        <f t="shared" si="4"/>
        <v>0</v>
      </c>
      <c r="AG27" s="10">
        <f>AG26/12%</f>
        <v>41.666666666666671</v>
      </c>
      <c r="AH27" s="10">
        <f>AH26/12%</f>
        <v>58.333333333333336</v>
      </c>
      <c r="AI27" s="10">
        <f t="shared" si="4"/>
        <v>0</v>
      </c>
      <c r="AJ27" s="10">
        <f>AJ26/12%</f>
        <v>66.666666666666671</v>
      </c>
      <c r="AK27" s="10">
        <f>AK26/12%</f>
        <v>33.333333333333336</v>
      </c>
      <c r="AL27" s="10">
        <f t="shared" si="4"/>
        <v>0</v>
      </c>
      <c r="AM27" s="10">
        <f>AM26/12%</f>
        <v>58.333333333333336</v>
      </c>
      <c r="AN27" s="10">
        <f>AN26/12%</f>
        <v>41.666666666666671</v>
      </c>
      <c r="AO27" s="10">
        <f t="shared" si="4"/>
        <v>0</v>
      </c>
      <c r="AP27" s="10">
        <f>AP26/12%</f>
        <v>58.333333333333336</v>
      </c>
      <c r="AQ27" s="10">
        <f>AQ26/12%</f>
        <v>41.666666666666671</v>
      </c>
      <c r="AR27" s="10">
        <f t="shared" si="4"/>
        <v>0</v>
      </c>
      <c r="AS27" s="10">
        <f>AS26/12%</f>
        <v>58.333333333333336</v>
      </c>
      <c r="AT27" s="10">
        <f>AT26/12%</f>
        <v>41.666666666666671</v>
      </c>
      <c r="AU27" s="10">
        <f t="shared" si="4"/>
        <v>0</v>
      </c>
      <c r="AV27" s="10">
        <f>AV26/12%</f>
        <v>66.666666666666671</v>
      </c>
      <c r="AW27" s="10">
        <f>AW26/12%</f>
        <v>33.333333333333336</v>
      </c>
      <c r="AX27" s="10">
        <f t="shared" si="4"/>
        <v>0</v>
      </c>
      <c r="AY27" s="10">
        <f>AY26/12%</f>
        <v>75</v>
      </c>
      <c r="AZ27" s="10">
        <f>AZ26/12%</f>
        <v>25</v>
      </c>
      <c r="BA27" s="10">
        <f t="shared" si="4"/>
        <v>0</v>
      </c>
      <c r="BB27" s="10">
        <f>BB26/12%</f>
        <v>58.333333333333336</v>
      </c>
      <c r="BC27" s="10">
        <f>BC26/12%</f>
        <v>41.666666666666671</v>
      </c>
      <c r="BD27" s="10">
        <f t="shared" si="4"/>
        <v>0</v>
      </c>
      <c r="BE27" s="10">
        <f>BE26/12%</f>
        <v>33.333333333333336</v>
      </c>
      <c r="BF27" s="10">
        <f>BF26/12%</f>
        <v>66.666666666666671</v>
      </c>
      <c r="BG27" s="10">
        <f t="shared" si="4"/>
        <v>0</v>
      </c>
      <c r="BH27" s="10">
        <f>BH26/12%</f>
        <v>58.333333333333336</v>
      </c>
      <c r="BI27" s="10">
        <f>BI26/12%</f>
        <v>41.666666666666671</v>
      </c>
      <c r="BJ27" s="10">
        <f t="shared" si="4"/>
        <v>0</v>
      </c>
      <c r="BK27" s="10">
        <f>BK26/12%</f>
        <v>41.666666666666671</v>
      </c>
      <c r="BL27" s="10">
        <v>58</v>
      </c>
      <c r="BM27" s="10">
        <f t="shared" si="4"/>
        <v>0</v>
      </c>
      <c r="BN27" s="10">
        <f>BN26/12%</f>
        <v>41.666666666666671</v>
      </c>
      <c r="BO27" s="10">
        <f>BO26/12%</f>
        <v>58.333333333333336</v>
      </c>
      <c r="BP27" s="10">
        <f t="shared" ref="BP27:EA27" si="6">BP26/25%</f>
        <v>0</v>
      </c>
      <c r="BQ27" s="10">
        <f>BQ26/12%</f>
        <v>41.666666666666671</v>
      </c>
      <c r="BR27" s="10">
        <f>BR26/12%</f>
        <v>33.333333333333336</v>
      </c>
      <c r="BS27" s="10">
        <f>BS26/12%</f>
        <v>25</v>
      </c>
      <c r="BT27" s="10">
        <f>BT26/12%</f>
        <v>66.666666666666671</v>
      </c>
      <c r="BU27" s="10">
        <f>BU26/12%</f>
        <v>33.333333333333336</v>
      </c>
      <c r="BV27" s="10">
        <f t="shared" si="6"/>
        <v>0</v>
      </c>
      <c r="BW27" s="10">
        <f>BW26/12%</f>
        <v>75</v>
      </c>
      <c r="BX27" s="10">
        <f>BX26/12%</f>
        <v>25</v>
      </c>
      <c r="BY27" s="10">
        <f t="shared" si="6"/>
        <v>0</v>
      </c>
      <c r="BZ27" s="10">
        <f>BZ26/12%</f>
        <v>83.333333333333343</v>
      </c>
      <c r="CA27" s="10">
        <f>CA26/12%</f>
        <v>16.666666666666668</v>
      </c>
      <c r="CB27" s="10">
        <f t="shared" si="6"/>
        <v>0</v>
      </c>
      <c r="CC27" s="10">
        <f>CC26/12%</f>
        <v>83.333333333333343</v>
      </c>
      <c r="CD27" s="10">
        <f>CD26/12%</f>
        <v>16.666666666666668</v>
      </c>
      <c r="CE27" s="10">
        <f t="shared" si="6"/>
        <v>0</v>
      </c>
      <c r="CF27" s="10">
        <f>CF26/12%</f>
        <v>75</v>
      </c>
      <c r="CG27" s="10">
        <f>CG26/12%</f>
        <v>25</v>
      </c>
      <c r="CH27" s="10">
        <f t="shared" si="6"/>
        <v>0</v>
      </c>
      <c r="CI27" s="31">
        <f>CI26/12%</f>
        <v>58.333333333333336</v>
      </c>
      <c r="CJ27" s="31">
        <f>CJ26/12%</f>
        <v>41.666666666666671</v>
      </c>
      <c r="CK27" s="31">
        <f>CK26/12%</f>
        <v>0</v>
      </c>
      <c r="CL27" s="31">
        <f>CL26/12%</f>
        <v>83.333333333333343</v>
      </c>
      <c r="CM27" s="31">
        <f>CM26/12%</f>
        <v>16.666666666666668</v>
      </c>
      <c r="CN27" s="31">
        <f>CN26/12%</f>
        <v>0</v>
      </c>
      <c r="CO27" s="31">
        <f>CO26/12%</f>
        <v>75</v>
      </c>
      <c r="CP27" s="31">
        <f>CP26/12%</f>
        <v>25</v>
      </c>
      <c r="CQ27" s="31">
        <f>CQ26/12%</f>
        <v>0</v>
      </c>
      <c r="CR27" s="31">
        <f>CR26/12%</f>
        <v>75</v>
      </c>
      <c r="CS27" s="31">
        <f>CS26/12%</f>
        <v>25</v>
      </c>
      <c r="CT27" s="31">
        <f>CT26/12%</f>
        <v>0</v>
      </c>
      <c r="CU27" s="31">
        <f>CU26/12%</f>
        <v>50</v>
      </c>
      <c r="CV27" s="31">
        <f>CV26/12%</f>
        <v>50</v>
      </c>
      <c r="CW27" s="31">
        <f>CW26/12%</f>
        <v>0</v>
      </c>
      <c r="CX27" s="31">
        <f>CX26/12%</f>
        <v>75</v>
      </c>
      <c r="CY27" s="31">
        <f>CY26/12%</f>
        <v>25</v>
      </c>
      <c r="CZ27" s="31">
        <f>CZ26/12%</f>
        <v>0</v>
      </c>
      <c r="DA27" s="31">
        <f>DA26/12%</f>
        <v>83.333333333333343</v>
      </c>
      <c r="DB27" s="31">
        <f>DB26/12%</f>
        <v>16.666666666666668</v>
      </c>
      <c r="DC27" s="31">
        <f t="shared" si="6"/>
        <v>0</v>
      </c>
      <c r="DD27" s="10">
        <f>DD26/12%</f>
        <v>41.666666666666671</v>
      </c>
      <c r="DE27" s="10">
        <f>DE26/12%</f>
        <v>58.333333333333336</v>
      </c>
      <c r="DF27" s="10">
        <f t="shared" si="6"/>
        <v>0</v>
      </c>
      <c r="DG27" s="10">
        <f>DG26/12%</f>
        <v>50</v>
      </c>
      <c r="DH27" s="10">
        <f>DH26/12%</f>
        <v>50</v>
      </c>
      <c r="DI27" s="10">
        <f t="shared" si="6"/>
        <v>0</v>
      </c>
      <c r="DJ27" s="10">
        <f>DJ26/12%</f>
        <v>41.666666666666671</v>
      </c>
      <c r="DK27" s="10">
        <f>DK26/12%</f>
        <v>58.333333333333336</v>
      </c>
      <c r="DL27" s="10">
        <f t="shared" si="6"/>
        <v>0</v>
      </c>
      <c r="DM27" s="10">
        <f>DM26/12%</f>
        <v>66.666666666666671</v>
      </c>
      <c r="DN27" s="10">
        <f>DN26/12%</f>
        <v>33.333333333333336</v>
      </c>
      <c r="DO27" s="10">
        <f t="shared" si="6"/>
        <v>0</v>
      </c>
      <c r="DP27" s="10">
        <f>DP26/12%</f>
        <v>50</v>
      </c>
      <c r="DQ27" s="10">
        <f>DQ26/12%</f>
        <v>50</v>
      </c>
      <c r="DR27" s="10">
        <f t="shared" si="6"/>
        <v>0</v>
      </c>
      <c r="DS27" s="10">
        <f>DS26/12%</f>
        <v>66.666666666666671</v>
      </c>
      <c r="DT27" s="10">
        <f>DT26/12%</f>
        <v>33.333333333333336</v>
      </c>
      <c r="DU27" s="10">
        <f>DU26/12%</f>
        <v>0</v>
      </c>
      <c r="DV27" s="10">
        <f>DV26/12%</f>
        <v>58.333333333333336</v>
      </c>
      <c r="DW27" s="10">
        <f>DW26/12%</f>
        <v>41.666666666666671</v>
      </c>
      <c r="DX27" s="10">
        <f>DX26/12%</f>
        <v>0</v>
      </c>
      <c r="DY27" s="10">
        <f>DY26/12%</f>
        <v>50</v>
      </c>
      <c r="DZ27" s="10">
        <f>DZ26/12%</f>
        <v>50</v>
      </c>
      <c r="EA27" s="10">
        <f>EA26/12%</f>
        <v>0</v>
      </c>
      <c r="EB27" s="10">
        <f>EB26/12%</f>
        <v>75</v>
      </c>
      <c r="EC27" s="10">
        <f>EC26/12%</f>
        <v>25</v>
      </c>
      <c r="ED27" s="10">
        <f>ED26/12%</f>
        <v>0</v>
      </c>
      <c r="EE27" s="10">
        <f>EE26/12%</f>
        <v>58.333333333333336</v>
      </c>
      <c r="EF27" s="10">
        <f>EF26/12%</f>
        <v>41.666666666666671</v>
      </c>
      <c r="EG27" s="10">
        <f>EG26/12%</f>
        <v>0</v>
      </c>
      <c r="EH27" s="10">
        <f>EH26/12%</f>
        <v>33.333333333333336</v>
      </c>
      <c r="EI27" s="10">
        <f>EI26/12%</f>
        <v>66.666666666666671</v>
      </c>
      <c r="EJ27" s="10">
        <f>EJ26/12%</f>
        <v>0</v>
      </c>
      <c r="EK27" s="10">
        <f>EK26/12%</f>
        <v>58.333333333333336</v>
      </c>
      <c r="EL27" s="10">
        <f>EL26/12%</f>
        <v>41.666666666666671</v>
      </c>
      <c r="EM27" s="10">
        <f>EM26/12%</f>
        <v>0</v>
      </c>
      <c r="EN27" s="10">
        <f>EN26/12%</f>
        <v>66.666666666666671</v>
      </c>
      <c r="EO27" s="10">
        <f>EO26/12%</f>
        <v>33.333333333333336</v>
      </c>
      <c r="EP27" s="10">
        <f>EP26/12%</f>
        <v>0</v>
      </c>
      <c r="EQ27" s="10">
        <f>EQ26/12%</f>
        <v>58.333333333333336</v>
      </c>
      <c r="ER27" s="10">
        <f>ER26/12%</f>
        <v>41.666666666666671</v>
      </c>
      <c r="ES27" s="10">
        <f>ES26/12%</f>
        <v>0</v>
      </c>
      <c r="ET27" s="10">
        <f>ET26/12%</f>
        <v>50</v>
      </c>
      <c r="EU27" s="10">
        <f>EU26/12%</f>
        <v>50</v>
      </c>
      <c r="EV27" s="10">
        <f>EV26/12%</f>
        <v>0</v>
      </c>
      <c r="EW27" s="10">
        <f>EW26/12%</f>
        <v>41.666666666666671</v>
      </c>
      <c r="EX27" s="10">
        <f>EX26/12%</f>
        <v>58.333333333333336</v>
      </c>
      <c r="EY27" s="10">
        <f>EY26/12%</f>
        <v>0</v>
      </c>
      <c r="EZ27" s="10">
        <f>EZ26/12%</f>
        <v>50</v>
      </c>
      <c r="FA27" s="10">
        <f>FA26/12%</f>
        <v>50</v>
      </c>
      <c r="FB27" s="10">
        <f>FB26/12%</f>
        <v>0</v>
      </c>
      <c r="FC27" s="10">
        <f>FC26/12%</f>
        <v>41.666666666666671</v>
      </c>
      <c r="FD27" s="10">
        <f>FD26/12%</f>
        <v>58.333333333333336</v>
      </c>
      <c r="FE27" s="10">
        <f>FE26/12%</f>
        <v>0</v>
      </c>
      <c r="FF27" s="10">
        <f>FF26/12%</f>
        <v>25</v>
      </c>
      <c r="FG27" s="10">
        <f>FG26/12%</f>
        <v>75</v>
      </c>
      <c r="FH27" s="10">
        <f t="shared" ref="EB27:GM27" si="7">FH26/25%</f>
        <v>0</v>
      </c>
      <c r="FI27" s="10">
        <f>FI26/12%</f>
        <v>66.666666666666671</v>
      </c>
      <c r="FJ27" s="10">
        <f>FJ26/12%</f>
        <v>33.333333333333336</v>
      </c>
      <c r="FK27" s="10">
        <f t="shared" si="7"/>
        <v>0</v>
      </c>
      <c r="FL27" s="10">
        <f>FL26/12%</f>
        <v>58.333333333333336</v>
      </c>
      <c r="FM27" s="10">
        <f>FM26/12%</f>
        <v>41.666666666666671</v>
      </c>
      <c r="FN27" s="10">
        <f t="shared" si="7"/>
        <v>0</v>
      </c>
      <c r="FO27" s="10">
        <f>FO26/12%</f>
        <v>75</v>
      </c>
      <c r="FP27" s="10">
        <f>FP26/12%</f>
        <v>25</v>
      </c>
      <c r="FQ27" s="10">
        <f t="shared" si="7"/>
        <v>0</v>
      </c>
      <c r="FR27" s="10">
        <f>FR26/12%</f>
        <v>75</v>
      </c>
      <c r="FS27" s="10">
        <f>FS26/12%</f>
        <v>25</v>
      </c>
      <c r="FT27" s="10">
        <f t="shared" si="7"/>
        <v>0</v>
      </c>
      <c r="FU27" s="10">
        <f>FU26/12%</f>
        <v>66.666666666666671</v>
      </c>
      <c r="FV27" s="10">
        <f>FV26/12%</f>
        <v>33.333333333333336</v>
      </c>
      <c r="FW27" s="10">
        <f>FW26/12%</f>
        <v>0</v>
      </c>
      <c r="FX27" s="10">
        <f>FX26/12%</f>
        <v>75</v>
      </c>
      <c r="FY27" s="10">
        <f>FY26/12%</f>
        <v>25</v>
      </c>
      <c r="FZ27" s="10">
        <f t="shared" si="7"/>
        <v>0</v>
      </c>
      <c r="GA27" s="10">
        <f>GA26/12%</f>
        <v>58.333333333333336</v>
      </c>
      <c r="GB27" s="10">
        <f>GB26/12%</f>
        <v>41.666666666666671</v>
      </c>
      <c r="GC27" s="10">
        <f t="shared" si="7"/>
        <v>0</v>
      </c>
      <c r="GD27" s="10">
        <f>GD26/12%</f>
        <v>66.666666666666671</v>
      </c>
      <c r="GE27" s="10">
        <f>GE26/12%</f>
        <v>33.333333333333336</v>
      </c>
      <c r="GF27" s="10">
        <f t="shared" si="7"/>
        <v>0</v>
      </c>
      <c r="GG27" s="10">
        <f>GG26/12%</f>
        <v>50</v>
      </c>
      <c r="GH27" s="10">
        <f>GH26/12%</f>
        <v>50</v>
      </c>
      <c r="GI27" s="10">
        <f t="shared" si="7"/>
        <v>0</v>
      </c>
      <c r="GJ27" s="10">
        <f>GJ26/12%</f>
        <v>75</v>
      </c>
      <c r="GK27" s="10">
        <f>GK26/12%</f>
        <v>25</v>
      </c>
      <c r="GL27" s="10">
        <f t="shared" si="7"/>
        <v>0</v>
      </c>
      <c r="GM27" s="10">
        <f>GM26/12%</f>
        <v>83.333333333333343</v>
      </c>
      <c r="GN27" s="10">
        <f>GN26/12%</f>
        <v>16.666666666666668</v>
      </c>
      <c r="GO27" s="10">
        <f t="shared" ref="GN27:IT27" si="8">GO26/25%</f>
        <v>0</v>
      </c>
      <c r="GP27" s="10">
        <f>GP26/12%</f>
        <v>66.666666666666671</v>
      </c>
      <c r="GQ27" s="10">
        <f>GQ26/12%</f>
        <v>33.333333333333336</v>
      </c>
      <c r="GR27" s="10">
        <f>GR26/12%</f>
        <v>0</v>
      </c>
      <c r="GS27" s="10">
        <f>GS26/12%</f>
        <v>33.333333333333336</v>
      </c>
      <c r="GT27" s="10">
        <f>GT26/12%</f>
        <v>66.666666666666671</v>
      </c>
      <c r="GU27" s="10">
        <f>GU26/12%</f>
        <v>0</v>
      </c>
      <c r="GV27" s="10">
        <f>GV26/12%</f>
        <v>66.666666666666671</v>
      </c>
      <c r="GW27" s="10">
        <f>GW26/12%</f>
        <v>33.333333333333336</v>
      </c>
      <c r="GX27" s="10">
        <f>GX26/12%</f>
        <v>0</v>
      </c>
      <c r="GY27" s="10">
        <f>GY26/12%</f>
        <v>33.333333333333336</v>
      </c>
      <c r="GZ27" s="10">
        <f>GZ26/12%</f>
        <v>66.666666666666671</v>
      </c>
      <c r="HA27" s="10">
        <f t="shared" si="8"/>
        <v>0</v>
      </c>
      <c r="HB27" s="10">
        <f>HB26/12%</f>
        <v>66.666666666666671</v>
      </c>
      <c r="HC27" s="10">
        <f>HC26/12%</f>
        <v>33.333333333333336</v>
      </c>
      <c r="HD27" s="10">
        <f t="shared" si="8"/>
        <v>0</v>
      </c>
      <c r="HE27" s="10">
        <f>HE26/12%</f>
        <v>58.333333333333336</v>
      </c>
      <c r="HF27" s="10">
        <f>HF26/12%</f>
        <v>41.666666666666671</v>
      </c>
      <c r="HG27" s="10">
        <f t="shared" si="8"/>
        <v>0</v>
      </c>
      <c r="HH27" s="10">
        <f>HH26/12%</f>
        <v>66.666666666666671</v>
      </c>
      <c r="HI27" s="10">
        <f>HI26/12%</f>
        <v>33.333333333333336</v>
      </c>
      <c r="HJ27" s="10">
        <f t="shared" si="8"/>
        <v>0</v>
      </c>
      <c r="HK27" s="10">
        <f>HK26/12%</f>
        <v>75</v>
      </c>
      <c r="HL27" s="10">
        <f>HL26/12%</f>
        <v>25</v>
      </c>
      <c r="HM27" s="10">
        <f t="shared" si="8"/>
        <v>0</v>
      </c>
      <c r="HN27" s="10">
        <f>HN26/12%</f>
        <v>66.666666666666671</v>
      </c>
      <c r="HO27" s="10">
        <f>HO26/12%</f>
        <v>33.333333333333336</v>
      </c>
      <c r="HP27" s="10">
        <f t="shared" si="8"/>
        <v>0</v>
      </c>
      <c r="HQ27" s="10">
        <f>HQ26/12%</f>
        <v>66.666666666666671</v>
      </c>
      <c r="HR27" s="10">
        <f>HR26/12%</f>
        <v>33.333333333333336</v>
      </c>
      <c r="HS27" s="10">
        <f t="shared" si="8"/>
        <v>0</v>
      </c>
      <c r="HT27" s="10">
        <f>HT26/12%</f>
        <v>50</v>
      </c>
      <c r="HU27" s="10">
        <f>HU26/12%</f>
        <v>50</v>
      </c>
      <c r="HV27" s="10">
        <f t="shared" si="8"/>
        <v>0</v>
      </c>
      <c r="HW27" s="10">
        <f>HW26/12%</f>
        <v>41.666666666666671</v>
      </c>
      <c r="HX27" s="10">
        <f>HX26/12%</f>
        <v>58.333333333333336</v>
      </c>
      <c r="HY27" s="10">
        <f t="shared" si="8"/>
        <v>0</v>
      </c>
      <c r="HZ27" s="31">
        <f>HZ26/12%</f>
        <v>75</v>
      </c>
      <c r="IA27" s="10">
        <f>IA26/12%</f>
        <v>25</v>
      </c>
      <c r="IB27" s="10">
        <f t="shared" si="8"/>
        <v>0</v>
      </c>
      <c r="IC27" s="31">
        <f>IC26/12%</f>
        <v>66.666666666666671</v>
      </c>
      <c r="ID27" s="10">
        <f>ID26/12%</f>
        <v>33.333333333333336</v>
      </c>
      <c r="IE27" s="10">
        <f t="shared" si="8"/>
        <v>0</v>
      </c>
      <c r="IF27" s="31">
        <f>IF26/12%</f>
        <v>66.666666666666671</v>
      </c>
      <c r="IG27" s="10">
        <f>IG26/12%</f>
        <v>33.333333333333336</v>
      </c>
      <c r="IH27" s="10">
        <f t="shared" si="8"/>
        <v>0</v>
      </c>
      <c r="II27" s="31">
        <f>II26/12%</f>
        <v>58.333333333333336</v>
      </c>
      <c r="IJ27" s="10">
        <f>IJ26/12%</f>
        <v>41.666666666666671</v>
      </c>
      <c r="IK27" s="10">
        <f t="shared" si="8"/>
        <v>0</v>
      </c>
      <c r="IL27" s="31">
        <f>IL26/12%</f>
        <v>66.666666666666671</v>
      </c>
      <c r="IM27" s="10">
        <f>IM26/12%</f>
        <v>33.333333333333336</v>
      </c>
      <c r="IN27" s="10">
        <f t="shared" si="8"/>
        <v>0</v>
      </c>
      <c r="IO27" s="31">
        <f>IO26/12%</f>
        <v>66.666666666666671</v>
      </c>
      <c r="IP27" s="10">
        <f>IP26/12%</f>
        <v>33.333333333333336</v>
      </c>
      <c r="IQ27" s="10">
        <f t="shared" si="8"/>
        <v>0</v>
      </c>
      <c r="IR27" s="31">
        <f>IR26/12%</f>
        <v>41.666666666666671</v>
      </c>
      <c r="IS27" s="10">
        <f>IS26/12%</f>
        <v>58.333333333333336</v>
      </c>
      <c r="IT27" s="10">
        <f t="shared" si="8"/>
        <v>0</v>
      </c>
      <c r="IU27" s="79"/>
      <c r="IV27" s="79"/>
      <c r="IW27" s="79"/>
      <c r="IX27" s="79"/>
    </row>
    <row r="29" spans="1:263" x14ac:dyDescent="0.25">
      <c r="B29" s="141" t="s">
        <v>1387</v>
      </c>
      <c r="C29" s="141"/>
      <c r="D29" s="141"/>
      <c r="E29" s="141"/>
      <c r="F29" s="50"/>
      <c r="G29" s="50"/>
      <c r="H29" s="50"/>
      <c r="I29" s="50"/>
      <c r="J29" s="50"/>
      <c r="K29" s="50"/>
      <c r="L29" s="50"/>
      <c r="M29" s="50"/>
    </row>
    <row r="30" spans="1:263" x14ac:dyDescent="0.25">
      <c r="B30" s="51" t="s">
        <v>751</v>
      </c>
      <c r="C30" s="43" t="s">
        <v>752</v>
      </c>
      <c r="D30" s="59">
        <f>E30/100*12</f>
        <v>7.7142857142857153</v>
      </c>
      <c r="E30" s="52">
        <f>(C27+F27+I27+L27+O27+R27+U27)/7</f>
        <v>64.285714285714292</v>
      </c>
      <c r="F30" s="50"/>
      <c r="G30" s="50"/>
      <c r="H30" s="50"/>
      <c r="I30" s="50"/>
      <c r="J30" s="50"/>
      <c r="K30" s="50"/>
      <c r="L30" s="50"/>
      <c r="M30" s="50"/>
    </row>
    <row r="31" spans="1:263" x14ac:dyDescent="0.25">
      <c r="B31" s="51" t="s">
        <v>753</v>
      </c>
      <c r="C31" s="43" t="s">
        <v>752</v>
      </c>
      <c r="D31" s="59">
        <f>E31/100*12</f>
        <v>4.2857142857142856</v>
      </c>
      <c r="E31" s="52">
        <f>(D27+G27+J27+M27+P27+S27+V27)/7</f>
        <v>35.714285714285715</v>
      </c>
      <c r="F31" s="50"/>
      <c r="G31" s="50"/>
      <c r="H31" s="50"/>
      <c r="I31" s="50"/>
      <c r="J31" s="50"/>
      <c r="K31" s="50"/>
      <c r="L31" s="50"/>
      <c r="M31" s="50"/>
    </row>
    <row r="32" spans="1:263" x14ac:dyDescent="0.25">
      <c r="B32" s="51" t="s">
        <v>754</v>
      </c>
      <c r="C32" s="43" t="s">
        <v>752</v>
      </c>
      <c r="D32" s="59">
        <f>E32/100*12</f>
        <v>0</v>
      </c>
      <c r="E32" s="52">
        <f>(E27+H27+K27+N27+Q27+T27+W27)/7</f>
        <v>0</v>
      </c>
      <c r="F32" s="50"/>
      <c r="G32" s="50"/>
      <c r="H32" s="50"/>
      <c r="I32" s="50"/>
      <c r="J32" s="50"/>
      <c r="K32" s="50"/>
      <c r="L32" s="50"/>
      <c r="M32" s="50"/>
    </row>
    <row r="33" spans="2:13" x14ac:dyDescent="0.25">
      <c r="B33" s="53"/>
      <c r="C33" s="80"/>
      <c r="D33" s="60">
        <v>12</v>
      </c>
      <c r="E33" s="60">
        <f>SUM(E12:E32)</f>
        <v>100</v>
      </c>
      <c r="F33" s="50"/>
      <c r="G33" s="50"/>
      <c r="H33" s="50"/>
      <c r="I33" s="50"/>
      <c r="J33" s="50"/>
      <c r="K33" s="50"/>
      <c r="L33" s="50"/>
      <c r="M33" s="50"/>
    </row>
    <row r="34" spans="2:13" ht="33.75" customHeight="1" x14ac:dyDescent="0.25">
      <c r="B34" s="51"/>
      <c r="C34" s="43"/>
      <c r="D34" s="190" t="s">
        <v>321</v>
      </c>
      <c r="E34" s="190"/>
      <c r="F34" s="176" t="s">
        <v>322</v>
      </c>
      <c r="G34" s="176"/>
      <c r="H34" s="189" t="s">
        <v>411</v>
      </c>
      <c r="I34" s="189"/>
      <c r="J34" s="189" t="s">
        <v>377</v>
      </c>
      <c r="K34" s="189"/>
      <c r="L34" s="50"/>
      <c r="M34" s="50"/>
    </row>
    <row r="35" spans="2:13" x14ac:dyDescent="0.25">
      <c r="B35" s="51" t="s">
        <v>751</v>
      </c>
      <c r="C35" s="43" t="s">
        <v>755</v>
      </c>
      <c r="D35" s="59">
        <f>E35/100*12</f>
        <v>7.2857142857142865</v>
      </c>
      <c r="E35" s="52">
        <f>(X27+AA27+AD27+AG27+AJ27+AM27+AP27)/7</f>
        <v>60.714285714285715</v>
      </c>
      <c r="F35" s="43">
        <v>7</v>
      </c>
      <c r="G35" s="52">
        <v>60</v>
      </c>
      <c r="H35" s="43">
        <v>8</v>
      </c>
      <c r="I35" s="52">
        <v>67</v>
      </c>
      <c r="J35" s="43">
        <v>7</v>
      </c>
      <c r="K35" s="52">
        <v>60</v>
      </c>
      <c r="L35" s="50"/>
      <c r="M35" s="50"/>
    </row>
    <row r="36" spans="2:13" x14ac:dyDescent="0.25">
      <c r="B36" s="51" t="s">
        <v>753</v>
      </c>
      <c r="C36" s="43" t="s">
        <v>755</v>
      </c>
      <c r="D36" s="59">
        <f>E36/100*12</f>
        <v>4.7142857142857153</v>
      </c>
      <c r="E36" s="52">
        <f>(Y27+AB27+AE27+AH27+AK27+AN27+AQ27)/7</f>
        <v>39.285714285714292</v>
      </c>
      <c r="F36" s="43">
        <v>5</v>
      </c>
      <c r="G36" s="52">
        <v>40</v>
      </c>
      <c r="H36" s="43">
        <v>3</v>
      </c>
      <c r="I36" s="52">
        <v>31</v>
      </c>
      <c r="J36" s="43">
        <v>5</v>
      </c>
      <c r="K36" s="52">
        <v>40</v>
      </c>
      <c r="L36" s="50"/>
      <c r="M36" s="50"/>
    </row>
    <row r="37" spans="2:13" x14ac:dyDescent="0.25">
      <c r="B37" s="51" t="s">
        <v>754</v>
      </c>
      <c r="C37" s="43" t="s">
        <v>755</v>
      </c>
      <c r="D37" s="59">
        <f>E37/100*12</f>
        <v>0</v>
      </c>
      <c r="E37" s="52">
        <f>(Z27+AC27+AF27+AI27+AL27+AO27+AR27)/7</f>
        <v>0</v>
      </c>
      <c r="F37" s="43">
        <f>G37/100*12</f>
        <v>0</v>
      </c>
      <c r="G37" s="52">
        <f>(AU27+AX27+BA27+BD27+BG27+BJ27+BM27)/7</f>
        <v>0</v>
      </c>
      <c r="H37" s="43">
        <v>1</v>
      </c>
      <c r="I37" s="52">
        <v>2</v>
      </c>
      <c r="J37" s="43">
        <f>K37/100*12</f>
        <v>0</v>
      </c>
      <c r="K37" s="52">
        <f>(CK27+CN27+CQ27+CT27+CW27+CZ27+DC27)/7</f>
        <v>0</v>
      </c>
      <c r="L37" s="50"/>
      <c r="M37" s="50"/>
    </row>
    <row r="38" spans="2:13" x14ac:dyDescent="0.25">
      <c r="B38" s="51"/>
      <c r="C38" s="43"/>
      <c r="D38" s="57">
        <v>12</v>
      </c>
      <c r="E38" s="57">
        <f t="shared" ref="D38:I38" si="9">SUM(E35:E37)</f>
        <v>100</v>
      </c>
      <c r="F38" s="56">
        <f t="shared" si="9"/>
        <v>12</v>
      </c>
      <c r="G38" s="56">
        <f t="shared" si="9"/>
        <v>100</v>
      </c>
      <c r="H38" s="56">
        <f t="shared" si="9"/>
        <v>12</v>
      </c>
      <c r="I38" s="56">
        <f t="shared" si="9"/>
        <v>100</v>
      </c>
      <c r="J38" s="56">
        <f>SUM(J35:J37)</f>
        <v>12</v>
      </c>
      <c r="K38" s="56">
        <f>SUM(K35:K37)</f>
        <v>100</v>
      </c>
      <c r="L38" s="50"/>
      <c r="M38" s="50"/>
    </row>
    <row r="39" spans="2:13" x14ac:dyDescent="0.25">
      <c r="B39" s="51" t="s">
        <v>751</v>
      </c>
      <c r="C39" s="43" t="s">
        <v>757</v>
      </c>
      <c r="D39" s="59">
        <f>E39/100*12</f>
        <v>6</v>
      </c>
      <c r="E39" s="52">
        <v>50</v>
      </c>
      <c r="F39" s="50"/>
      <c r="G39" s="50"/>
      <c r="H39" s="50"/>
      <c r="I39" s="50"/>
      <c r="J39" s="50"/>
      <c r="K39" s="50"/>
      <c r="L39" s="50"/>
      <c r="M39" s="50"/>
    </row>
    <row r="40" spans="2:13" x14ac:dyDescent="0.25">
      <c r="B40" s="51" t="s">
        <v>753</v>
      </c>
      <c r="C40" s="43" t="s">
        <v>757</v>
      </c>
      <c r="D40" s="59">
        <f>E40/100*12</f>
        <v>6</v>
      </c>
      <c r="E40" s="52">
        <v>50</v>
      </c>
      <c r="F40" s="50"/>
      <c r="G40" s="50"/>
      <c r="H40" s="50"/>
      <c r="I40" s="50"/>
      <c r="J40" s="50"/>
      <c r="K40" s="50"/>
      <c r="L40" s="50"/>
      <c r="M40" s="50"/>
    </row>
    <row r="41" spans="2:13" x14ac:dyDescent="0.25">
      <c r="B41" s="51" t="s">
        <v>754</v>
      </c>
      <c r="C41" s="43" t="s">
        <v>757</v>
      </c>
      <c r="D41" s="59">
        <f>E41/100*12</f>
        <v>0</v>
      </c>
      <c r="E41" s="52">
        <f>(DF27+DI27+DL27+DO27+DR27+DU27+DX27)/7</f>
        <v>0</v>
      </c>
      <c r="F41" s="50"/>
      <c r="G41" s="50"/>
      <c r="H41" s="50"/>
      <c r="I41" s="50"/>
      <c r="J41" s="50"/>
      <c r="K41" s="50"/>
      <c r="L41" s="50"/>
      <c r="M41" s="50"/>
    </row>
    <row r="42" spans="2:13" x14ac:dyDescent="0.25">
      <c r="B42" s="53"/>
      <c r="C42" s="80"/>
      <c r="D42" s="60">
        <v>12</v>
      </c>
      <c r="E42" s="60">
        <f>SUM(E39:E41)</f>
        <v>100</v>
      </c>
      <c r="F42" s="50"/>
      <c r="G42" s="50"/>
      <c r="H42" s="50"/>
      <c r="I42" s="50"/>
      <c r="J42" s="50"/>
      <c r="K42" s="50"/>
      <c r="L42" s="50"/>
      <c r="M42" s="50"/>
    </row>
    <row r="43" spans="2:13" x14ac:dyDescent="0.25">
      <c r="B43" s="51"/>
      <c r="C43" s="43"/>
      <c r="D43" s="190" t="s">
        <v>329</v>
      </c>
      <c r="E43" s="190"/>
      <c r="F43" s="189" t="s">
        <v>324</v>
      </c>
      <c r="G43" s="189"/>
      <c r="H43" s="189" t="s">
        <v>330</v>
      </c>
      <c r="I43" s="189"/>
      <c r="J43" s="189" t="s">
        <v>331</v>
      </c>
      <c r="K43" s="189"/>
      <c r="L43" s="189" t="s">
        <v>43</v>
      </c>
      <c r="M43" s="189"/>
    </row>
    <row r="44" spans="2:13" x14ac:dyDescent="0.25">
      <c r="B44" s="51" t="s">
        <v>751</v>
      </c>
      <c r="C44" s="43" t="s">
        <v>756</v>
      </c>
      <c r="D44" s="59">
        <f>E44/100*12</f>
        <v>6.8571428571428577</v>
      </c>
      <c r="E44" s="52">
        <f>(DY27+EB27+EE27+EH27+EK27+EN27+EQ27)/7</f>
        <v>57.142857142857146</v>
      </c>
      <c r="F44" s="43">
        <v>6</v>
      </c>
      <c r="G44" s="52">
        <f>(ET27+EW27+EZ27+FC27+FF27+FI27+FL27)/7</f>
        <v>47.619047619047628</v>
      </c>
      <c r="H44" s="43">
        <f>I44/100*12</f>
        <v>8</v>
      </c>
      <c r="I44" s="52">
        <f>(FO27+FR27+FU27+FX27+GA27+GD27+GG27)/7</f>
        <v>66.666666666666671</v>
      </c>
      <c r="J44" s="43">
        <v>7</v>
      </c>
      <c r="K44" s="52">
        <f>(GJ27+GM27+GP27+GS27+GV27+GY27+HB27)/7</f>
        <v>60.714285714285715</v>
      </c>
      <c r="L44" s="43">
        <v>8</v>
      </c>
      <c r="M44" s="52">
        <f>(HE27+HH27+HK27+HN27+HQ27+HT27+HW27)/7</f>
        <v>60.714285714285722</v>
      </c>
    </row>
    <row r="45" spans="2:13" x14ac:dyDescent="0.25">
      <c r="B45" s="51" t="s">
        <v>753</v>
      </c>
      <c r="C45" s="43" t="s">
        <v>756</v>
      </c>
      <c r="D45" s="59">
        <f>E45/100*12</f>
        <v>5.1428571428571423</v>
      </c>
      <c r="E45" s="52">
        <f>(DZ27+EC27+EF27+EI27+EL27+EO27+ER27)/7</f>
        <v>42.857142857142854</v>
      </c>
      <c r="F45" s="43">
        <v>6</v>
      </c>
      <c r="G45" s="52">
        <f>(EU27+EX27+FA27+FD27+FG27+FJ27+FM27)/7</f>
        <v>52.380952380952387</v>
      </c>
      <c r="H45" s="43">
        <f>I45/100*12</f>
        <v>4</v>
      </c>
      <c r="I45" s="52">
        <f>(FP27+FS27+FV27+FY27+GB27+GE27+GH27)/7</f>
        <v>33.333333333333336</v>
      </c>
      <c r="J45" s="43">
        <v>5</v>
      </c>
      <c r="K45" s="52">
        <f>(GK27+GN27+GQ27+GT27+GW27+GZ27+HC27)/7</f>
        <v>39.285714285714285</v>
      </c>
      <c r="L45" s="43">
        <v>4</v>
      </c>
      <c r="M45" s="52">
        <f>(HF27+HI27+HL27+HO27+HR27+HU27+HX27)/7</f>
        <v>39.285714285714285</v>
      </c>
    </row>
    <row r="46" spans="2:13" x14ac:dyDescent="0.25">
      <c r="B46" s="51" t="s">
        <v>754</v>
      </c>
      <c r="C46" s="43" t="s">
        <v>756</v>
      </c>
      <c r="D46" s="59">
        <f>E46/100*12</f>
        <v>0</v>
      </c>
      <c r="E46" s="52">
        <f>(EA27+ED27+EG27+EJ27+EM27+EP27+ES27)/7</f>
        <v>0</v>
      </c>
      <c r="F46" s="43">
        <f>G46/100*12</f>
        <v>0</v>
      </c>
      <c r="G46" s="52">
        <f>(EV27+EY27+FB27+FE27+FH27+FK27+FN27)/7</f>
        <v>0</v>
      </c>
      <c r="H46" s="43">
        <f>I46/100*12</f>
        <v>0</v>
      </c>
      <c r="I46" s="52">
        <f>(FQ27+FT27+FW27+FZ27+GC27+GF27+GI27)/7</f>
        <v>0</v>
      </c>
      <c r="J46" s="43">
        <f>K46/100*12</f>
        <v>0</v>
      </c>
      <c r="K46" s="52">
        <f>(GL27+GO27+GR27+GU27+GX27+HA27+HD27)/7</f>
        <v>0</v>
      </c>
      <c r="L46" s="43">
        <f>M46/100*12</f>
        <v>0</v>
      </c>
      <c r="M46" s="52">
        <f>(HG27+HJ27+HM27+HP27+HS27+HV27+HY27)/7</f>
        <v>0</v>
      </c>
    </row>
    <row r="47" spans="2:13" x14ac:dyDescent="0.25">
      <c r="B47" s="51"/>
      <c r="C47" s="43"/>
      <c r="D47" s="57">
        <f t="shared" ref="D47:K47" si="10">SUM(D44:D46)</f>
        <v>12</v>
      </c>
      <c r="E47" s="57">
        <f t="shared" si="10"/>
        <v>100</v>
      </c>
      <c r="F47" s="56">
        <f t="shared" si="10"/>
        <v>12</v>
      </c>
      <c r="G47" s="56">
        <f t="shared" si="10"/>
        <v>100.00000000000001</v>
      </c>
      <c r="H47" s="56">
        <f t="shared" si="10"/>
        <v>12</v>
      </c>
      <c r="I47" s="56">
        <f t="shared" si="10"/>
        <v>100</v>
      </c>
      <c r="J47" s="56">
        <f t="shared" si="10"/>
        <v>12</v>
      </c>
      <c r="K47" s="56">
        <f t="shared" si="10"/>
        <v>100</v>
      </c>
      <c r="L47" s="56">
        <f>SUM(L44:L46)</f>
        <v>12</v>
      </c>
      <c r="M47" s="56">
        <f>SUM(M44:M46)</f>
        <v>100</v>
      </c>
    </row>
    <row r="48" spans="2:13" x14ac:dyDescent="0.25">
      <c r="B48" s="51" t="s">
        <v>751</v>
      </c>
      <c r="C48" s="43" t="s">
        <v>758</v>
      </c>
      <c r="D48" s="59">
        <f>(HZ26+IC26+IF26+II26+IL26+IO26+IR26)/7</f>
        <v>7.5714285714285712</v>
      </c>
      <c r="E48" s="52">
        <f>(HZ27+IC27+IF27+II27+IL27+IO27+IR27)/7</f>
        <v>63.095238095238109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25">
      <c r="B49" s="51" t="s">
        <v>753</v>
      </c>
      <c r="C49" s="43" t="s">
        <v>758</v>
      </c>
      <c r="D49" s="59">
        <f>(IA26+ID26+IG26+IJ26+IM26+IP26+IS26)/7</f>
        <v>4.4285714285714288</v>
      </c>
      <c r="E49" s="52">
        <f>(IA27+ID27+IG27+IJ27+IM27+IP27+IS27)/7</f>
        <v>36.904761904761912</v>
      </c>
      <c r="F49" s="50"/>
      <c r="G49" s="50"/>
      <c r="H49" s="50"/>
      <c r="I49" s="50"/>
      <c r="J49" s="50"/>
      <c r="K49" s="50"/>
      <c r="L49" s="50"/>
      <c r="M49" s="50"/>
    </row>
    <row r="50" spans="2:13" x14ac:dyDescent="0.25">
      <c r="B50" s="51" t="s">
        <v>754</v>
      </c>
      <c r="C50" s="43" t="s">
        <v>758</v>
      </c>
      <c r="D50" s="59">
        <f>(IB26+IE26+IH26+IK26+IN26+IQ26+IT26)/7</f>
        <v>0</v>
      </c>
      <c r="E50" s="52">
        <f>(IB27+IE27+IH27+IK27+IN27+IQ27+IT27)/7</f>
        <v>0</v>
      </c>
      <c r="F50" s="50"/>
      <c r="G50" s="50"/>
      <c r="H50" s="50"/>
      <c r="I50" s="50"/>
      <c r="J50" s="50"/>
      <c r="K50" s="50"/>
      <c r="L50" s="50"/>
      <c r="M50" s="50"/>
    </row>
    <row r="51" spans="2:13" x14ac:dyDescent="0.25">
      <c r="B51" s="51"/>
      <c r="C51" s="51"/>
      <c r="D51" s="57">
        <f>SUM(D48:D50)</f>
        <v>12</v>
      </c>
      <c r="E51" s="57">
        <f>SUM(E48:E50)</f>
        <v>100.00000000000003</v>
      </c>
      <c r="F51" s="50"/>
      <c r="G51" s="50"/>
      <c r="H51" s="50"/>
      <c r="I51" s="50"/>
      <c r="J51" s="50"/>
      <c r="K51" s="50"/>
      <c r="L51" s="50"/>
      <c r="M51" s="50"/>
    </row>
  </sheetData>
  <mergeCells count="200">
    <mergeCell ref="A4:A13"/>
    <mergeCell ref="B4:B13"/>
    <mergeCell ref="GJ5:HD5"/>
    <mergeCell ref="DD5:DX5"/>
    <mergeCell ref="DY5:ES5"/>
    <mergeCell ref="ET5:FN5"/>
    <mergeCell ref="FO5:GI5"/>
    <mergeCell ref="HN11:HP11"/>
    <mergeCell ref="GV11:GX11"/>
    <mergeCell ref="GY11:HA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R11:CT11"/>
    <mergeCell ref="CU11:CW11"/>
    <mergeCell ref="CX11:CZ11"/>
    <mergeCell ref="DA11:DC11"/>
    <mergeCell ref="CF11:CH11"/>
    <mergeCell ref="CI11:CK11"/>
    <mergeCell ref="GM11:GO11"/>
    <mergeCell ref="CL11:CN11"/>
    <mergeCell ref="IO12:IQ12"/>
    <mergeCell ref="IL12:IN12"/>
    <mergeCell ref="II12:IK12"/>
    <mergeCell ref="IC12:IE12"/>
    <mergeCell ref="IF12:IH12"/>
    <mergeCell ref="HZ12:IB12"/>
    <mergeCell ref="HZ11:IB11"/>
    <mergeCell ref="GP11:GR11"/>
    <mergeCell ref="GY12:HA12"/>
    <mergeCell ref="HB12:HD12"/>
    <mergeCell ref="HE12:HG12"/>
    <mergeCell ref="HH12:HJ12"/>
    <mergeCell ref="GM12:GO12"/>
    <mergeCell ref="HW12:HY12"/>
    <mergeCell ref="HK12:HM12"/>
    <mergeCell ref="HN12:HP12"/>
    <mergeCell ref="HQ12:HS12"/>
    <mergeCell ref="GP12:GR12"/>
    <mergeCell ref="GS12:GU12"/>
    <mergeCell ref="GV12:GX12"/>
    <mergeCell ref="AS12:AU12"/>
    <mergeCell ref="AM12:AO12"/>
    <mergeCell ref="AP12:AR12"/>
    <mergeCell ref="HE5:HY5"/>
    <mergeCell ref="IR12:IT12"/>
    <mergeCell ref="DM11:DO11"/>
    <mergeCell ref="DP11:DR11"/>
    <mergeCell ref="FI11:FK11"/>
    <mergeCell ref="FL11:FN11"/>
    <mergeCell ref="FO11:FQ11"/>
    <mergeCell ref="FR11:FT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CI5:DC5"/>
    <mergeCell ref="CO11:CQ11"/>
    <mergeCell ref="CF12:CH12"/>
    <mergeCell ref="R12:T12"/>
    <mergeCell ref="U12:W12"/>
    <mergeCell ref="AV12:AX12"/>
    <mergeCell ref="C11:E11"/>
    <mergeCell ref="HZ5:JC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HB11:HD11"/>
    <mergeCell ref="GG11:GI11"/>
    <mergeCell ref="GJ11:GL11"/>
    <mergeCell ref="GS11:GU11"/>
    <mergeCell ref="IR11:IT11"/>
    <mergeCell ref="IL11:IN11"/>
    <mergeCell ref="IF11:IH11"/>
    <mergeCell ref="II11:IK11"/>
    <mergeCell ref="IO11:IQ11"/>
    <mergeCell ref="DA12:DC12"/>
    <mergeCell ref="IC11:IE11"/>
    <mergeCell ref="R11:T11"/>
    <mergeCell ref="U11:W11"/>
    <mergeCell ref="I11:K11"/>
    <mergeCell ref="L11:N11"/>
    <mergeCell ref="AJ11:AL11"/>
    <mergeCell ref="AD11:AF11"/>
    <mergeCell ref="CC11:CE11"/>
    <mergeCell ref="BN11:BP11"/>
    <mergeCell ref="BT11:BV11"/>
    <mergeCell ref="BW11:BY11"/>
    <mergeCell ref="C12:E12"/>
    <mergeCell ref="F12:H12"/>
    <mergeCell ref="C5:W5"/>
    <mergeCell ref="X5:AR5"/>
    <mergeCell ref="AS5:BM5"/>
    <mergeCell ref="BN5:CH5"/>
    <mergeCell ref="BZ11:CB11"/>
    <mergeCell ref="BQ11:BS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AA11:AC11"/>
    <mergeCell ref="AG11:AI11"/>
    <mergeCell ref="BE11:BG11"/>
    <mergeCell ref="BH11:BJ11"/>
    <mergeCell ref="AS11:AU11"/>
    <mergeCell ref="AA12:AC12"/>
    <mergeCell ref="AD12:AF12"/>
    <mergeCell ref="AG12:AI12"/>
    <mergeCell ref="X12:Z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BQ12:BS12"/>
    <mergeCell ref="BT12:BV12"/>
    <mergeCell ref="FO12:FQ12"/>
    <mergeCell ref="FC12:FE12"/>
    <mergeCell ref="FI12:FK12"/>
    <mergeCell ref="FL12:FN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FF12:FH12"/>
    <mergeCell ref="EE12:EG12"/>
    <mergeCell ref="EN12:EP12"/>
    <mergeCell ref="CI12:CK12"/>
    <mergeCell ref="CL12:CN12"/>
    <mergeCell ref="CO12:CQ12"/>
    <mergeCell ref="BW12:BY12"/>
    <mergeCell ref="BZ12:CB12"/>
    <mergeCell ref="DP12:DR12"/>
    <mergeCell ref="C4:W4"/>
    <mergeCell ref="X4:DC4"/>
    <mergeCell ref="DD4:DX4"/>
    <mergeCell ref="DY4:HY4"/>
    <mergeCell ref="HZ4:IT4"/>
    <mergeCell ref="JV2:JW2"/>
    <mergeCell ref="L43:M43"/>
    <mergeCell ref="B29:E29"/>
    <mergeCell ref="D34:E34"/>
    <mergeCell ref="F34:G34"/>
    <mergeCell ref="H34:I34"/>
    <mergeCell ref="J34:K34"/>
    <mergeCell ref="D43:E43"/>
    <mergeCell ref="F43:G43"/>
    <mergeCell ref="H43:I43"/>
    <mergeCell ref="J43:K43"/>
    <mergeCell ref="A26:B26"/>
    <mergeCell ref="A27:B27"/>
    <mergeCell ref="O11:Q11"/>
    <mergeCell ref="O12:Q12"/>
    <mergeCell ref="L12:N12"/>
    <mergeCell ref="I12:K12"/>
    <mergeCell ref="DG12:DI12"/>
    <mergeCell ref="BN12:BP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6"/>
  <sheetViews>
    <sheetView topLeftCell="A7" workbookViewId="0">
      <selection activeCell="B9" sqref="B9:B20"/>
    </sheetView>
  </sheetViews>
  <sheetFormatPr defaultRowHeight="15" x14ac:dyDescent="0.25"/>
  <cols>
    <col min="1" max="1" width="6.7109375" customWidth="1"/>
    <col min="2" max="2" width="18" customWidth="1"/>
  </cols>
  <sheetData>
    <row r="1" spans="1:254" x14ac:dyDescent="0.25">
      <c r="A1" s="50" t="s">
        <v>44</v>
      </c>
      <c r="B1" s="85" t="s">
        <v>1408</v>
      </c>
      <c r="C1" s="85"/>
      <c r="D1" s="85"/>
      <c r="E1" s="85"/>
      <c r="F1" s="85"/>
      <c r="G1" s="85"/>
      <c r="H1" s="85"/>
      <c r="I1" s="85"/>
      <c r="J1" s="85"/>
      <c r="K1" s="85"/>
      <c r="L1" s="86"/>
      <c r="M1" s="86"/>
      <c r="N1" s="86"/>
      <c r="O1" s="86"/>
      <c r="P1" s="86"/>
      <c r="Q1" s="86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788</v>
      </c>
      <c r="B2" s="50"/>
      <c r="C2" s="50"/>
      <c r="D2" s="50" t="s">
        <v>1415</v>
      </c>
      <c r="E2" s="50"/>
      <c r="F2" s="50"/>
      <c r="G2" s="86" t="s">
        <v>1416</v>
      </c>
      <c r="H2" s="50"/>
      <c r="I2" s="50"/>
      <c r="J2" s="50"/>
      <c r="K2" s="50"/>
      <c r="L2" s="50" t="s">
        <v>1417</v>
      </c>
      <c r="M2" s="50"/>
      <c r="N2" s="50" t="s">
        <v>1418</v>
      </c>
      <c r="O2" s="50"/>
      <c r="P2" s="86"/>
      <c r="Q2" s="86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91" t="s">
        <v>1392</v>
      </c>
      <c r="IS2" s="91"/>
      <c r="IT2" s="50"/>
    </row>
    <row r="3" spans="1:254" x14ac:dyDescent="0.25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  <c r="GX3" s="87"/>
      <c r="GY3" s="87"/>
      <c r="GZ3" s="87"/>
      <c r="HA3" s="87"/>
      <c r="HB3" s="87"/>
      <c r="HC3" s="87"/>
      <c r="HD3" s="87"/>
      <c r="HE3" s="87"/>
      <c r="HF3" s="87"/>
      <c r="HG3" s="87"/>
      <c r="HH3" s="87"/>
      <c r="HI3" s="87"/>
      <c r="HJ3" s="87"/>
      <c r="HK3" s="87"/>
      <c r="HL3" s="87"/>
      <c r="HM3" s="87"/>
      <c r="HN3" s="87"/>
      <c r="HO3" s="87"/>
      <c r="HP3" s="87"/>
      <c r="HQ3" s="87"/>
      <c r="HR3" s="87"/>
      <c r="HS3" s="87"/>
      <c r="HT3" s="87"/>
      <c r="HU3" s="87"/>
      <c r="HV3" s="87"/>
      <c r="HW3" s="87"/>
      <c r="HX3" s="87"/>
      <c r="HY3" s="87"/>
      <c r="HZ3" s="87"/>
      <c r="IA3" s="87"/>
      <c r="IB3" s="87"/>
      <c r="IC3" s="87"/>
      <c r="ID3" s="87"/>
      <c r="IE3" s="87"/>
      <c r="IF3" s="87"/>
      <c r="IG3" s="87"/>
      <c r="IH3" s="87"/>
      <c r="II3" s="87"/>
      <c r="IJ3" s="87"/>
      <c r="IK3" s="87"/>
      <c r="IL3" s="87"/>
      <c r="IM3" s="87"/>
      <c r="IN3" s="87"/>
      <c r="IO3" s="87"/>
      <c r="IP3" s="87"/>
      <c r="IQ3" s="87"/>
      <c r="IR3" s="87"/>
      <c r="IS3" s="87"/>
      <c r="IT3" s="87"/>
    </row>
    <row r="4" spans="1:254" x14ac:dyDescent="0.25">
      <c r="A4" s="191" t="s">
        <v>0</v>
      </c>
      <c r="B4" s="191" t="s">
        <v>170</v>
      </c>
      <c r="C4" s="147" t="s">
        <v>409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9"/>
      <c r="X4" s="147" t="s">
        <v>320</v>
      </c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9"/>
      <c r="DD4" s="147" t="s">
        <v>865</v>
      </c>
      <c r="DE4" s="148"/>
      <c r="DF4" s="148"/>
      <c r="DG4" s="148"/>
      <c r="DH4" s="148"/>
      <c r="DI4" s="148"/>
      <c r="DJ4" s="148"/>
      <c r="DK4" s="148"/>
      <c r="DL4" s="148"/>
      <c r="DM4" s="148"/>
      <c r="DN4" s="148"/>
      <c r="DO4" s="148"/>
      <c r="DP4" s="148"/>
      <c r="DQ4" s="148"/>
      <c r="DR4" s="148"/>
      <c r="DS4" s="148"/>
      <c r="DT4" s="148"/>
      <c r="DU4" s="148"/>
      <c r="DV4" s="148"/>
      <c r="DW4" s="148"/>
      <c r="DX4" s="149"/>
      <c r="DY4" s="147" t="s">
        <v>323</v>
      </c>
      <c r="DZ4" s="148"/>
      <c r="EA4" s="148"/>
      <c r="EB4" s="148"/>
      <c r="EC4" s="148"/>
      <c r="ED4" s="148"/>
      <c r="EE4" s="148"/>
      <c r="EF4" s="148"/>
      <c r="EG4" s="148"/>
      <c r="EH4" s="148"/>
      <c r="EI4" s="148"/>
      <c r="EJ4" s="148"/>
      <c r="EK4" s="148"/>
      <c r="EL4" s="148"/>
      <c r="EM4" s="148"/>
      <c r="EN4" s="148"/>
      <c r="EO4" s="148"/>
      <c r="EP4" s="148"/>
      <c r="EQ4" s="148"/>
      <c r="ER4" s="148"/>
      <c r="ES4" s="148"/>
      <c r="ET4" s="148"/>
      <c r="EU4" s="148"/>
      <c r="EV4" s="148"/>
      <c r="EW4" s="148"/>
      <c r="EX4" s="148"/>
      <c r="EY4" s="148"/>
      <c r="EZ4" s="148"/>
      <c r="FA4" s="148"/>
      <c r="FB4" s="148"/>
      <c r="FC4" s="148"/>
      <c r="FD4" s="148"/>
      <c r="FE4" s="148"/>
      <c r="FF4" s="148"/>
      <c r="FG4" s="148"/>
      <c r="FH4" s="148"/>
      <c r="FI4" s="148"/>
      <c r="FJ4" s="148"/>
      <c r="FK4" s="148"/>
      <c r="FL4" s="148"/>
      <c r="FM4" s="148"/>
      <c r="FN4" s="148"/>
      <c r="FO4" s="148"/>
      <c r="FP4" s="148"/>
      <c r="FQ4" s="148"/>
      <c r="FR4" s="148"/>
      <c r="FS4" s="148"/>
      <c r="FT4" s="148"/>
      <c r="FU4" s="148"/>
      <c r="FV4" s="148"/>
      <c r="FW4" s="148"/>
      <c r="FX4" s="148"/>
      <c r="FY4" s="148"/>
      <c r="FZ4" s="148"/>
      <c r="GA4" s="148"/>
      <c r="GB4" s="148"/>
      <c r="GC4" s="148"/>
      <c r="GD4" s="148"/>
      <c r="GE4" s="148"/>
      <c r="GF4" s="148"/>
      <c r="GG4" s="148"/>
      <c r="GH4" s="148"/>
      <c r="GI4" s="148"/>
      <c r="GJ4" s="148"/>
      <c r="GK4" s="148"/>
      <c r="GL4" s="148"/>
      <c r="GM4" s="148"/>
      <c r="GN4" s="148"/>
      <c r="GO4" s="148"/>
      <c r="GP4" s="148"/>
      <c r="GQ4" s="148"/>
      <c r="GR4" s="148"/>
      <c r="GS4" s="148"/>
      <c r="GT4" s="148"/>
      <c r="GU4" s="148"/>
      <c r="GV4" s="148"/>
      <c r="GW4" s="148"/>
      <c r="GX4" s="148"/>
      <c r="GY4" s="148"/>
      <c r="GZ4" s="148"/>
      <c r="HA4" s="148"/>
      <c r="HB4" s="148"/>
      <c r="HC4" s="148"/>
      <c r="HD4" s="148"/>
      <c r="HE4" s="148"/>
      <c r="HF4" s="148"/>
      <c r="HG4" s="148"/>
      <c r="HH4" s="148"/>
      <c r="HI4" s="148"/>
      <c r="HJ4" s="148"/>
      <c r="HK4" s="148"/>
      <c r="HL4" s="148"/>
      <c r="HM4" s="148"/>
      <c r="HN4" s="148"/>
      <c r="HO4" s="148"/>
      <c r="HP4" s="148"/>
      <c r="HQ4" s="148"/>
      <c r="HR4" s="148"/>
      <c r="HS4" s="148"/>
      <c r="HT4" s="148"/>
      <c r="HU4" s="148"/>
      <c r="HV4" s="148"/>
      <c r="HW4" s="148"/>
      <c r="HX4" s="148"/>
      <c r="HY4" s="149"/>
      <c r="HZ4" s="147" t="s">
        <v>1391</v>
      </c>
      <c r="IA4" s="148"/>
      <c r="IB4" s="148"/>
      <c r="IC4" s="148"/>
      <c r="ID4" s="148"/>
      <c r="IE4" s="148"/>
      <c r="IF4" s="148"/>
      <c r="IG4" s="148"/>
      <c r="IH4" s="148"/>
      <c r="II4" s="148"/>
      <c r="IJ4" s="148"/>
      <c r="IK4" s="148"/>
      <c r="IL4" s="148"/>
      <c r="IM4" s="148"/>
      <c r="IN4" s="148"/>
      <c r="IO4" s="148"/>
      <c r="IP4" s="148"/>
      <c r="IQ4" s="148"/>
      <c r="IR4" s="148"/>
      <c r="IS4" s="148"/>
      <c r="IT4" s="149"/>
    </row>
    <row r="5" spans="1:254" x14ac:dyDescent="0.25">
      <c r="A5" s="192"/>
      <c r="B5" s="192"/>
      <c r="C5" s="173" t="s">
        <v>1409</v>
      </c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74"/>
      <c r="X5" s="173" t="s">
        <v>410</v>
      </c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74"/>
      <c r="AS5" s="173" t="s">
        <v>322</v>
      </c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74"/>
      <c r="BN5" s="173" t="s">
        <v>411</v>
      </c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74"/>
      <c r="CI5" s="173" t="s">
        <v>377</v>
      </c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74"/>
      <c r="DD5" s="173" t="s">
        <v>378</v>
      </c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74"/>
      <c r="DY5" s="173" t="s">
        <v>329</v>
      </c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74"/>
      <c r="ET5" s="173" t="s">
        <v>324</v>
      </c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74"/>
      <c r="FO5" s="173" t="s">
        <v>330</v>
      </c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  <c r="GE5" s="194"/>
      <c r="GF5" s="194"/>
      <c r="GG5" s="194"/>
      <c r="GH5" s="194"/>
      <c r="GI5" s="174"/>
      <c r="GJ5" s="173" t="s">
        <v>331</v>
      </c>
      <c r="GK5" s="194"/>
      <c r="GL5" s="194"/>
      <c r="GM5" s="194"/>
      <c r="GN5" s="194"/>
      <c r="GO5" s="194"/>
      <c r="GP5" s="194"/>
      <c r="GQ5" s="194"/>
      <c r="GR5" s="194"/>
      <c r="GS5" s="194"/>
      <c r="GT5" s="194"/>
      <c r="GU5" s="194"/>
      <c r="GV5" s="194"/>
      <c r="GW5" s="194"/>
      <c r="GX5" s="194"/>
      <c r="GY5" s="194"/>
      <c r="GZ5" s="194"/>
      <c r="HA5" s="194"/>
      <c r="HB5" s="194"/>
      <c r="HC5" s="194"/>
      <c r="HD5" s="174"/>
      <c r="HE5" s="173" t="s">
        <v>43</v>
      </c>
      <c r="HF5" s="194"/>
      <c r="HG5" s="194"/>
      <c r="HH5" s="194"/>
      <c r="HI5" s="194"/>
      <c r="HJ5" s="194"/>
      <c r="HK5" s="194"/>
      <c r="HL5" s="194"/>
      <c r="HM5" s="194"/>
      <c r="HN5" s="194"/>
      <c r="HO5" s="194"/>
      <c r="HP5" s="194"/>
      <c r="HQ5" s="194"/>
      <c r="HR5" s="194"/>
      <c r="HS5" s="194"/>
      <c r="HT5" s="194"/>
      <c r="HU5" s="194"/>
      <c r="HV5" s="194"/>
      <c r="HW5" s="194"/>
      <c r="HX5" s="194"/>
      <c r="HY5" s="174"/>
      <c r="HZ5" s="173" t="s">
        <v>326</v>
      </c>
      <c r="IA5" s="194"/>
      <c r="IB5" s="194"/>
      <c r="IC5" s="194"/>
      <c r="ID5" s="194"/>
      <c r="IE5" s="194"/>
      <c r="IF5" s="194"/>
      <c r="IG5" s="194"/>
      <c r="IH5" s="194"/>
      <c r="II5" s="194"/>
      <c r="IJ5" s="194"/>
      <c r="IK5" s="194"/>
      <c r="IL5" s="194"/>
      <c r="IM5" s="194"/>
      <c r="IN5" s="194"/>
      <c r="IO5" s="194"/>
      <c r="IP5" s="194"/>
      <c r="IQ5" s="194"/>
      <c r="IR5" s="194"/>
      <c r="IS5" s="194"/>
      <c r="IT5" s="174"/>
    </row>
    <row r="6" spans="1:254" x14ac:dyDescent="0.25">
      <c r="A6" s="192"/>
      <c r="B6" s="192"/>
      <c r="C6" s="173" t="s">
        <v>122</v>
      </c>
      <c r="D6" s="194"/>
      <c r="E6" s="174"/>
      <c r="F6" s="173" t="s">
        <v>123</v>
      </c>
      <c r="G6" s="194"/>
      <c r="H6" s="174"/>
      <c r="I6" s="173" t="s">
        <v>124</v>
      </c>
      <c r="J6" s="194"/>
      <c r="K6" s="174"/>
      <c r="L6" s="173" t="s">
        <v>163</v>
      </c>
      <c r="M6" s="194"/>
      <c r="N6" s="174"/>
      <c r="O6" s="173" t="s">
        <v>125</v>
      </c>
      <c r="P6" s="194"/>
      <c r="Q6" s="174"/>
      <c r="R6" s="173" t="s">
        <v>126</v>
      </c>
      <c r="S6" s="194"/>
      <c r="T6" s="174"/>
      <c r="U6" s="173" t="s">
        <v>127</v>
      </c>
      <c r="V6" s="194"/>
      <c r="W6" s="174"/>
      <c r="X6" s="173" t="s">
        <v>128</v>
      </c>
      <c r="Y6" s="194"/>
      <c r="Z6" s="174"/>
      <c r="AA6" s="173" t="s">
        <v>129</v>
      </c>
      <c r="AB6" s="194"/>
      <c r="AC6" s="174"/>
      <c r="AD6" s="173" t="s">
        <v>1238</v>
      </c>
      <c r="AE6" s="194"/>
      <c r="AF6" s="174"/>
      <c r="AG6" s="173" t="s">
        <v>164</v>
      </c>
      <c r="AH6" s="194"/>
      <c r="AI6" s="174"/>
      <c r="AJ6" s="173" t="s">
        <v>130</v>
      </c>
      <c r="AK6" s="194"/>
      <c r="AL6" s="174"/>
      <c r="AM6" s="173" t="s">
        <v>1247</v>
      </c>
      <c r="AN6" s="194"/>
      <c r="AO6" s="174"/>
      <c r="AP6" s="173" t="s">
        <v>131</v>
      </c>
      <c r="AQ6" s="194"/>
      <c r="AR6" s="174"/>
      <c r="AS6" s="173" t="s">
        <v>132</v>
      </c>
      <c r="AT6" s="194"/>
      <c r="AU6" s="174"/>
      <c r="AV6" s="173" t="s">
        <v>133</v>
      </c>
      <c r="AW6" s="194"/>
      <c r="AX6" s="174"/>
      <c r="AY6" s="173" t="s">
        <v>134</v>
      </c>
      <c r="AZ6" s="194"/>
      <c r="BA6" s="174"/>
      <c r="BB6" s="173" t="s">
        <v>135</v>
      </c>
      <c r="BC6" s="194"/>
      <c r="BD6" s="174"/>
      <c r="BE6" s="173" t="s">
        <v>136</v>
      </c>
      <c r="BF6" s="194"/>
      <c r="BG6" s="174"/>
      <c r="BH6" s="173" t="s">
        <v>137</v>
      </c>
      <c r="BI6" s="194"/>
      <c r="BJ6" s="174"/>
      <c r="BK6" s="173" t="s">
        <v>1253</v>
      </c>
      <c r="BL6" s="194"/>
      <c r="BM6" s="174"/>
      <c r="BN6" s="173" t="s">
        <v>138</v>
      </c>
      <c r="BO6" s="194"/>
      <c r="BP6" s="174"/>
      <c r="BQ6" s="173" t="s">
        <v>139</v>
      </c>
      <c r="BR6" s="194"/>
      <c r="BS6" s="174"/>
      <c r="BT6" s="173" t="s">
        <v>140</v>
      </c>
      <c r="BU6" s="194"/>
      <c r="BV6" s="174"/>
      <c r="BW6" s="173" t="s">
        <v>141</v>
      </c>
      <c r="BX6" s="194"/>
      <c r="BY6" s="174"/>
      <c r="BZ6" s="173" t="s">
        <v>142</v>
      </c>
      <c r="CA6" s="194"/>
      <c r="CB6" s="174"/>
      <c r="CC6" s="173" t="s">
        <v>143</v>
      </c>
      <c r="CD6" s="194"/>
      <c r="CE6" s="174"/>
      <c r="CF6" s="173" t="s">
        <v>144</v>
      </c>
      <c r="CG6" s="194"/>
      <c r="CH6" s="174"/>
      <c r="CI6" s="173" t="s">
        <v>145</v>
      </c>
      <c r="CJ6" s="194"/>
      <c r="CK6" s="174"/>
      <c r="CL6" s="173" t="s">
        <v>146</v>
      </c>
      <c r="CM6" s="194"/>
      <c r="CN6" s="174"/>
      <c r="CO6" s="173" t="s">
        <v>165</v>
      </c>
      <c r="CP6" s="194"/>
      <c r="CQ6" s="174"/>
      <c r="CR6" s="173" t="s">
        <v>147</v>
      </c>
      <c r="CS6" s="194"/>
      <c r="CT6" s="174"/>
      <c r="CU6" s="173" t="s">
        <v>148</v>
      </c>
      <c r="CV6" s="194"/>
      <c r="CW6" s="174"/>
      <c r="CX6" s="173" t="s">
        <v>149</v>
      </c>
      <c r="CY6" s="194"/>
      <c r="CZ6" s="174"/>
      <c r="DA6" s="173" t="s">
        <v>150</v>
      </c>
      <c r="DB6" s="194"/>
      <c r="DC6" s="174"/>
      <c r="DD6" s="173" t="s">
        <v>412</v>
      </c>
      <c r="DE6" s="194"/>
      <c r="DF6" s="174"/>
      <c r="DG6" s="173" t="s">
        <v>413</v>
      </c>
      <c r="DH6" s="194"/>
      <c r="DI6" s="174"/>
      <c r="DJ6" s="173" t="s">
        <v>414</v>
      </c>
      <c r="DK6" s="194"/>
      <c r="DL6" s="174"/>
      <c r="DM6" s="173" t="s">
        <v>415</v>
      </c>
      <c r="DN6" s="194"/>
      <c r="DO6" s="174"/>
      <c r="DP6" s="173" t="s">
        <v>416</v>
      </c>
      <c r="DQ6" s="194"/>
      <c r="DR6" s="174"/>
      <c r="DS6" s="173" t="s">
        <v>417</v>
      </c>
      <c r="DT6" s="194"/>
      <c r="DU6" s="174"/>
      <c r="DV6" s="173" t="s">
        <v>418</v>
      </c>
      <c r="DW6" s="194"/>
      <c r="DX6" s="174"/>
      <c r="DY6" s="173" t="s">
        <v>151</v>
      </c>
      <c r="DZ6" s="194"/>
      <c r="EA6" s="174"/>
      <c r="EB6" s="173" t="s">
        <v>152</v>
      </c>
      <c r="EC6" s="194"/>
      <c r="ED6" s="174"/>
      <c r="EE6" s="173" t="s">
        <v>153</v>
      </c>
      <c r="EF6" s="194"/>
      <c r="EG6" s="174"/>
      <c r="EH6" s="173" t="s">
        <v>166</v>
      </c>
      <c r="EI6" s="194"/>
      <c r="EJ6" s="174"/>
      <c r="EK6" s="173" t="s">
        <v>154</v>
      </c>
      <c r="EL6" s="194"/>
      <c r="EM6" s="174"/>
      <c r="EN6" s="173" t="s">
        <v>155</v>
      </c>
      <c r="EO6" s="194"/>
      <c r="EP6" s="174"/>
      <c r="EQ6" s="173" t="s">
        <v>156</v>
      </c>
      <c r="ER6" s="194"/>
      <c r="ES6" s="174"/>
      <c r="ET6" s="173" t="s">
        <v>157</v>
      </c>
      <c r="EU6" s="194"/>
      <c r="EV6" s="174"/>
      <c r="EW6" s="173" t="s">
        <v>158</v>
      </c>
      <c r="EX6" s="194"/>
      <c r="EY6" s="174"/>
      <c r="EZ6" s="173" t="s">
        <v>159</v>
      </c>
      <c r="FA6" s="194"/>
      <c r="FB6" s="174"/>
      <c r="FC6" s="173" t="s">
        <v>160</v>
      </c>
      <c r="FD6" s="194"/>
      <c r="FE6" s="174"/>
      <c r="FF6" s="173" t="s">
        <v>161</v>
      </c>
      <c r="FG6" s="194"/>
      <c r="FH6" s="174"/>
      <c r="FI6" s="173" t="s">
        <v>162</v>
      </c>
      <c r="FJ6" s="194"/>
      <c r="FK6" s="174"/>
      <c r="FL6" s="173" t="s">
        <v>167</v>
      </c>
      <c r="FM6" s="194"/>
      <c r="FN6" s="174"/>
      <c r="FO6" s="173" t="s">
        <v>168</v>
      </c>
      <c r="FP6" s="194"/>
      <c r="FQ6" s="174"/>
      <c r="FR6" s="173" t="s">
        <v>419</v>
      </c>
      <c r="FS6" s="194"/>
      <c r="FT6" s="174"/>
      <c r="FU6" s="173" t="s">
        <v>420</v>
      </c>
      <c r="FV6" s="194"/>
      <c r="FW6" s="174"/>
      <c r="FX6" s="173" t="s">
        <v>421</v>
      </c>
      <c r="FY6" s="194"/>
      <c r="FZ6" s="174"/>
      <c r="GA6" s="173" t="s">
        <v>422</v>
      </c>
      <c r="GB6" s="194"/>
      <c r="GC6" s="174"/>
      <c r="GD6" s="173" t="s">
        <v>423</v>
      </c>
      <c r="GE6" s="194"/>
      <c r="GF6" s="174"/>
      <c r="GG6" s="173" t="s">
        <v>424</v>
      </c>
      <c r="GH6" s="194"/>
      <c r="GI6" s="174"/>
      <c r="GJ6" s="173" t="s">
        <v>1331</v>
      </c>
      <c r="GK6" s="194"/>
      <c r="GL6" s="174"/>
      <c r="GM6" s="173" t="s">
        <v>1332</v>
      </c>
      <c r="GN6" s="194"/>
      <c r="GO6" s="174"/>
      <c r="GP6" s="173" t="s">
        <v>1334</v>
      </c>
      <c r="GQ6" s="194"/>
      <c r="GR6" s="174"/>
      <c r="GS6" s="173" t="s">
        <v>1338</v>
      </c>
      <c r="GT6" s="194"/>
      <c r="GU6" s="174"/>
      <c r="GV6" s="173" t="s">
        <v>1344</v>
      </c>
      <c r="GW6" s="194"/>
      <c r="GX6" s="174"/>
      <c r="GY6" s="173" t="s">
        <v>1345</v>
      </c>
      <c r="GZ6" s="194"/>
      <c r="HA6" s="174"/>
      <c r="HB6" s="173" t="s">
        <v>1349</v>
      </c>
      <c r="HC6" s="194"/>
      <c r="HD6" s="174"/>
      <c r="HE6" s="173" t="s">
        <v>1350</v>
      </c>
      <c r="HF6" s="194"/>
      <c r="HG6" s="174"/>
      <c r="HH6" s="173" t="s">
        <v>1352</v>
      </c>
      <c r="HI6" s="194"/>
      <c r="HJ6" s="174"/>
      <c r="HK6" s="173" t="s">
        <v>1356</v>
      </c>
      <c r="HL6" s="194"/>
      <c r="HM6" s="174"/>
      <c r="HN6" s="173" t="s">
        <v>1358</v>
      </c>
      <c r="HO6" s="194"/>
      <c r="HP6" s="174"/>
      <c r="HQ6" s="173" t="s">
        <v>1361</v>
      </c>
      <c r="HR6" s="194"/>
      <c r="HS6" s="174"/>
      <c r="HT6" s="173" t="s">
        <v>1366</v>
      </c>
      <c r="HU6" s="194"/>
      <c r="HV6" s="174"/>
      <c r="HW6" s="173" t="s">
        <v>1367</v>
      </c>
      <c r="HX6" s="194"/>
      <c r="HY6" s="174"/>
      <c r="HZ6" s="173" t="s">
        <v>425</v>
      </c>
      <c r="IA6" s="194"/>
      <c r="IB6" s="174"/>
      <c r="IC6" s="173" t="s">
        <v>426</v>
      </c>
      <c r="ID6" s="194"/>
      <c r="IE6" s="174"/>
      <c r="IF6" s="173" t="s">
        <v>427</v>
      </c>
      <c r="IG6" s="194"/>
      <c r="IH6" s="174"/>
      <c r="II6" s="173" t="s">
        <v>428</v>
      </c>
      <c r="IJ6" s="194"/>
      <c r="IK6" s="174"/>
      <c r="IL6" s="173" t="s">
        <v>429</v>
      </c>
      <c r="IM6" s="194"/>
      <c r="IN6" s="174"/>
      <c r="IO6" s="173" t="s">
        <v>430</v>
      </c>
      <c r="IP6" s="194"/>
      <c r="IQ6" s="174"/>
      <c r="IR6" s="173" t="s">
        <v>431</v>
      </c>
      <c r="IS6" s="194"/>
      <c r="IT6" s="174"/>
    </row>
    <row r="7" spans="1:254" ht="56.25" customHeight="1" x14ac:dyDescent="0.25">
      <c r="A7" s="192"/>
      <c r="B7" s="192"/>
      <c r="C7" s="195" t="s">
        <v>1223</v>
      </c>
      <c r="D7" s="196"/>
      <c r="E7" s="197"/>
      <c r="F7" s="195" t="s">
        <v>1226</v>
      </c>
      <c r="G7" s="196"/>
      <c r="H7" s="197"/>
      <c r="I7" s="195" t="s">
        <v>1227</v>
      </c>
      <c r="J7" s="196"/>
      <c r="K7" s="197"/>
      <c r="L7" s="195" t="s">
        <v>1231</v>
      </c>
      <c r="M7" s="196"/>
      <c r="N7" s="197"/>
      <c r="O7" s="195" t="s">
        <v>1232</v>
      </c>
      <c r="P7" s="196"/>
      <c r="Q7" s="197"/>
      <c r="R7" s="195" t="s">
        <v>1233</v>
      </c>
      <c r="S7" s="196"/>
      <c r="T7" s="197"/>
      <c r="U7" s="195" t="s">
        <v>610</v>
      </c>
      <c r="V7" s="196"/>
      <c r="W7" s="197"/>
      <c r="X7" s="195" t="s">
        <v>1384</v>
      </c>
      <c r="Y7" s="196"/>
      <c r="Z7" s="197"/>
      <c r="AA7" s="195" t="s">
        <v>613</v>
      </c>
      <c r="AB7" s="196"/>
      <c r="AC7" s="197"/>
      <c r="AD7" s="195" t="s">
        <v>1239</v>
      </c>
      <c r="AE7" s="196"/>
      <c r="AF7" s="197"/>
      <c r="AG7" s="195" t="s">
        <v>1240</v>
      </c>
      <c r="AH7" s="196"/>
      <c r="AI7" s="197"/>
      <c r="AJ7" s="195" t="s">
        <v>1244</v>
      </c>
      <c r="AK7" s="196"/>
      <c r="AL7" s="197"/>
      <c r="AM7" s="195" t="s">
        <v>1246</v>
      </c>
      <c r="AN7" s="196"/>
      <c r="AO7" s="197"/>
      <c r="AP7" s="195" t="s">
        <v>620</v>
      </c>
      <c r="AQ7" s="196"/>
      <c r="AR7" s="197"/>
      <c r="AS7" s="195" t="s">
        <v>1248</v>
      </c>
      <c r="AT7" s="196"/>
      <c r="AU7" s="197"/>
      <c r="AV7" s="195" t="s">
        <v>1249</v>
      </c>
      <c r="AW7" s="196"/>
      <c r="AX7" s="197"/>
      <c r="AY7" s="195" t="s">
        <v>626</v>
      </c>
      <c r="AZ7" s="196"/>
      <c r="BA7" s="197"/>
      <c r="BB7" s="195" t="s">
        <v>1250</v>
      </c>
      <c r="BC7" s="196"/>
      <c r="BD7" s="197"/>
      <c r="BE7" s="195" t="s">
        <v>1251</v>
      </c>
      <c r="BF7" s="196"/>
      <c r="BG7" s="197"/>
      <c r="BH7" s="195" t="s">
        <v>1252</v>
      </c>
      <c r="BI7" s="196"/>
      <c r="BJ7" s="197"/>
      <c r="BK7" s="195" t="s">
        <v>1258</v>
      </c>
      <c r="BL7" s="196"/>
      <c r="BM7" s="197"/>
      <c r="BN7" s="195" t="s">
        <v>1254</v>
      </c>
      <c r="BO7" s="196"/>
      <c r="BP7" s="197"/>
      <c r="BQ7" s="195" t="s">
        <v>1255</v>
      </c>
      <c r="BR7" s="196"/>
      <c r="BS7" s="197"/>
      <c r="BT7" s="195" t="s">
        <v>641</v>
      </c>
      <c r="BU7" s="196"/>
      <c r="BV7" s="197"/>
      <c r="BW7" s="195" t="s">
        <v>1263</v>
      </c>
      <c r="BX7" s="196"/>
      <c r="BY7" s="197"/>
      <c r="BZ7" s="195" t="s">
        <v>644</v>
      </c>
      <c r="CA7" s="196"/>
      <c r="CB7" s="197"/>
      <c r="CC7" s="195" t="s">
        <v>647</v>
      </c>
      <c r="CD7" s="196"/>
      <c r="CE7" s="197"/>
      <c r="CF7" s="195" t="s">
        <v>1266</v>
      </c>
      <c r="CG7" s="196"/>
      <c r="CH7" s="197"/>
      <c r="CI7" s="195" t="s">
        <v>1270</v>
      </c>
      <c r="CJ7" s="196"/>
      <c r="CK7" s="197"/>
      <c r="CL7" s="195" t="s">
        <v>1271</v>
      </c>
      <c r="CM7" s="196"/>
      <c r="CN7" s="197"/>
      <c r="CO7" s="195" t="s">
        <v>1272</v>
      </c>
      <c r="CP7" s="196"/>
      <c r="CQ7" s="197"/>
      <c r="CR7" s="195" t="s">
        <v>1273</v>
      </c>
      <c r="CS7" s="196"/>
      <c r="CT7" s="197"/>
      <c r="CU7" s="195" t="s">
        <v>1274</v>
      </c>
      <c r="CV7" s="196"/>
      <c r="CW7" s="197"/>
      <c r="CX7" s="195" t="s">
        <v>1275</v>
      </c>
      <c r="CY7" s="196"/>
      <c r="CZ7" s="197"/>
      <c r="DA7" s="195" t="s">
        <v>657</v>
      </c>
      <c r="DB7" s="196"/>
      <c r="DC7" s="197"/>
      <c r="DD7" s="195" t="s">
        <v>1280</v>
      </c>
      <c r="DE7" s="196"/>
      <c r="DF7" s="197"/>
      <c r="DG7" s="195" t="s">
        <v>1281</v>
      </c>
      <c r="DH7" s="196"/>
      <c r="DI7" s="197"/>
      <c r="DJ7" s="195" t="s">
        <v>1285</v>
      </c>
      <c r="DK7" s="196"/>
      <c r="DL7" s="197"/>
      <c r="DM7" s="195" t="s">
        <v>670</v>
      </c>
      <c r="DN7" s="196"/>
      <c r="DO7" s="197"/>
      <c r="DP7" s="195" t="s">
        <v>673</v>
      </c>
      <c r="DQ7" s="196"/>
      <c r="DR7" s="197"/>
      <c r="DS7" s="195" t="s">
        <v>1287</v>
      </c>
      <c r="DT7" s="196"/>
      <c r="DU7" s="197"/>
      <c r="DV7" s="195" t="s">
        <v>647</v>
      </c>
      <c r="DW7" s="196"/>
      <c r="DX7" s="197"/>
      <c r="DY7" s="195" t="s">
        <v>1292</v>
      </c>
      <c r="DZ7" s="196"/>
      <c r="EA7" s="197"/>
      <c r="EB7" s="195" t="s">
        <v>1293</v>
      </c>
      <c r="EC7" s="196"/>
      <c r="ED7" s="197"/>
      <c r="EE7" s="195" t="s">
        <v>682</v>
      </c>
      <c r="EF7" s="196"/>
      <c r="EG7" s="197"/>
      <c r="EH7" s="195" t="s">
        <v>1296</v>
      </c>
      <c r="EI7" s="196"/>
      <c r="EJ7" s="197"/>
      <c r="EK7" s="195" t="s">
        <v>686</v>
      </c>
      <c r="EL7" s="196"/>
      <c r="EM7" s="197"/>
      <c r="EN7" s="195" t="s">
        <v>687</v>
      </c>
      <c r="EO7" s="196"/>
      <c r="EP7" s="197"/>
      <c r="EQ7" s="195" t="s">
        <v>1299</v>
      </c>
      <c r="ER7" s="196"/>
      <c r="ES7" s="197"/>
      <c r="ET7" s="195" t="s">
        <v>1300</v>
      </c>
      <c r="EU7" s="196"/>
      <c r="EV7" s="197"/>
      <c r="EW7" s="195" t="s">
        <v>1301</v>
      </c>
      <c r="EX7" s="196"/>
      <c r="EY7" s="197"/>
      <c r="EZ7" s="195" t="s">
        <v>1302</v>
      </c>
      <c r="FA7" s="196"/>
      <c r="FB7" s="197"/>
      <c r="FC7" s="195" t="s">
        <v>1304</v>
      </c>
      <c r="FD7" s="196"/>
      <c r="FE7" s="197"/>
      <c r="FF7" s="195" t="s">
        <v>1311</v>
      </c>
      <c r="FG7" s="196"/>
      <c r="FH7" s="197"/>
      <c r="FI7" s="195" t="s">
        <v>1308</v>
      </c>
      <c r="FJ7" s="196"/>
      <c r="FK7" s="197"/>
      <c r="FL7" s="195" t="s">
        <v>1309</v>
      </c>
      <c r="FM7" s="196"/>
      <c r="FN7" s="197"/>
      <c r="FO7" s="195" t="s">
        <v>705</v>
      </c>
      <c r="FP7" s="196"/>
      <c r="FQ7" s="197"/>
      <c r="FR7" s="195" t="s">
        <v>1316</v>
      </c>
      <c r="FS7" s="196"/>
      <c r="FT7" s="197"/>
      <c r="FU7" s="195" t="s">
        <v>1318</v>
      </c>
      <c r="FV7" s="196"/>
      <c r="FW7" s="197"/>
      <c r="FX7" s="195" t="s">
        <v>710</v>
      </c>
      <c r="FY7" s="196"/>
      <c r="FZ7" s="197"/>
      <c r="GA7" s="195" t="s">
        <v>1320</v>
      </c>
      <c r="GB7" s="196"/>
      <c r="GC7" s="197"/>
      <c r="GD7" s="195" t="s">
        <v>1322</v>
      </c>
      <c r="GE7" s="196"/>
      <c r="GF7" s="197"/>
      <c r="GG7" s="195" t="s">
        <v>1326</v>
      </c>
      <c r="GH7" s="196"/>
      <c r="GI7" s="197"/>
      <c r="GJ7" s="195" t="s">
        <v>1327</v>
      </c>
      <c r="GK7" s="196"/>
      <c r="GL7" s="197"/>
      <c r="GM7" s="195" t="s">
        <v>718</v>
      </c>
      <c r="GN7" s="196"/>
      <c r="GO7" s="197"/>
      <c r="GP7" s="195" t="s">
        <v>1333</v>
      </c>
      <c r="GQ7" s="196"/>
      <c r="GR7" s="197"/>
      <c r="GS7" s="195" t="s">
        <v>1339</v>
      </c>
      <c r="GT7" s="196"/>
      <c r="GU7" s="197"/>
      <c r="GV7" s="195" t="s">
        <v>1340</v>
      </c>
      <c r="GW7" s="196"/>
      <c r="GX7" s="197"/>
      <c r="GY7" s="195" t="s">
        <v>723</v>
      </c>
      <c r="GZ7" s="196"/>
      <c r="HA7" s="197"/>
      <c r="HB7" s="195" t="s">
        <v>724</v>
      </c>
      <c r="HC7" s="196"/>
      <c r="HD7" s="197"/>
      <c r="HE7" s="195" t="s">
        <v>727</v>
      </c>
      <c r="HF7" s="196"/>
      <c r="HG7" s="197"/>
      <c r="HH7" s="195" t="s">
        <v>1351</v>
      </c>
      <c r="HI7" s="196"/>
      <c r="HJ7" s="197"/>
      <c r="HK7" s="195" t="s">
        <v>1357</v>
      </c>
      <c r="HL7" s="196"/>
      <c r="HM7" s="197"/>
      <c r="HN7" s="195" t="s">
        <v>1359</v>
      </c>
      <c r="HO7" s="196"/>
      <c r="HP7" s="197"/>
      <c r="HQ7" s="195" t="s">
        <v>1362</v>
      </c>
      <c r="HR7" s="196"/>
      <c r="HS7" s="197"/>
      <c r="HT7" s="195" t="s">
        <v>736</v>
      </c>
      <c r="HU7" s="196"/>
      <c r="HV7" s="197"/>
      <c r="HW7" s="195" t="s">
        <v>598</v>
      </c>
      <c r="HX7" s="196"/>
      <c r="HY7" s="197"/>
      <c r="HZ7" s="195" t="s">
        <v>1368</v>
      </c>
      <c r="IA7" s="196"/>
      <c r="IB7" s="197"/>
      <c r="IC7" s="195" t="s">
        <v>1371</v>
      </c>
      <c r="ID7" s="196"/>
      <c r="IE7" s="197"/>
      <c r="IF7" s="195" t="s">
        <v>742</v>
      </c>
      <c r="IG7" s="196"/>
      <c r="IH7" s="197"/>
      <c r="II7" s="195" t="s">
        <v>1375</v>
      </c>
      <c r="IJ7" s="196"/>
      <c r="IK7" s="197"/>
      <c r="IL7" s="195" t="s">
        <v>1376</v>
      </c>
      <c r="IM7" s="196"/>
      <c r="IN7" s="197"/>
      <c r="IO7" s="195" t="s">
        <v>1380</v>
      </c>
      <c r="IP7" s="196"/>
      <c r="IQ7" s="197"/>
      <c r="IR7" s="195" t="s">
        <v>746</v>
      </c>
      <c r="IS7" s="196"/>
      <c r="IT7" s="197"/>
    </row>
    <row r="8" spans="1:254" ht="159" customHeight="1" x14ac:dyDescent="0.25">
      <c r="A8" s="193"/>
      <c r="B8" s="193"/>
      <c r="C8" s="83" t="s">
        <v>791</v>
      </c>
      <c r="D8" s="83" t="s">
        <v>1224</v>
      </c>
      <c r="E8" s="83" t="s">
        <v>1225</v>
      </c>
      <c r="F8" s="83" t="s">
        <v>603</v>
      </c>
      <c r="G8" s="83" t="s">
        <v>604</v>
      </c>
      <c r="H8" s="83" t="s">
        <v>605</v>
      </c>
      <c r="I8" s="83" t="s">
        <v>1228</v>
      </c>
      <c r="J8" s="83" t="s">
        <v>1229</v>
      </c>
      <c r="K8" s="83" t="s">
        <v>1230</v>
      </c>
      <c r="L8" s="83" t="s">
        <v>250</v>
      </c>
      <c r="M8" s="83" t="s">
        <v>606</v>
      </c>
      <c r="N8" s="83" t="s">
        <v>607</v>
      </c>
      <c r="O8" s="83" t="s">
        <v>513</v>
      </c>
      <c r="P8" s="83" t="s">
        <v>608</v>
      </c>
      <c r="Q8" s="83" t="s">
        <v>609</v>
      </c>
      <c r="R8" s="83" t="s">
        <v>193</v>
      </c>
      <c r="S8" s="83" t="s">
        <v>316</v>
      </c>
      <c r="T8" s="83" t="s">
        <v>248</v>
      </c>
      <c r="U8" s="83" t="s">
        <v>610</v>
      </c>
      <c r="V8" s="83" t="s">
        <v>611</v>
      </c>
      <c r="W8" s="83" t="s">
        <v>1234</v>
      </c>
      <c r="X8" s="83" t="s">
        <v>216</v>
      </c>
      <c r="Y8" s="83" t="s">
        <v>612</v>
      </c>
      <c r="Z8" s="83" t="s">
        <v>472</v>
      </c>
      <c r="AA8" s="83" t="s">
        <v>1235</v>
      </c>
      <c r="AB8" s="83" t="s">
        <v>1236</v>
      </c>
      <c r="AC8" s="83" t="s">
        <v>1237</v>
      </c>
      <c r="AD8" s="83" t="s">
        <v>235</v>
      </c>
      <c r="AE8" s="83" t="s">
        <v>526</v>
      </c>
      <c r="AF8" s="83" t="s">
        <v>204</v>
      </c>
      <c r="AG8" s="83" t="s">
        <v>1241</v>
      </c>
      <c r="AH8" s="83" t="s">
        <v>1242</v>
      </c>
      <c r="AI8" s="83" t="s">
        <v>1243</v>
      </c>
      <c r="AJ8" s="83" t="s">
        <v>618</v>
      </c>
      <c r="AK8" s="83" t="s">
        <v>1245</v>
      </c>
      <c r="AL8" s="83" t="s">
        <v>619</v>
      </c>
      <c r="AM8" s="83" t="s">
        <v>615</v>
      </c>
      <c r="AN8" s="83" t="s">
        <v>616</v>
      </c>
      <c r="AO8" s="83" t="s">
        <v>617</v>
      </c>
      <c r="AP8" s="83" t="s">
        <v>620</v>
      </c>
      <c r="AQ8" s="83" t="s">
        <v>621</v>
      </c>
      <c r="AR8" s="83" t="s">
        <v>622</v>
      </c>
      <c r="AS8" s="88" t="s">
        <v>225</v>
      </c>
      <c r="AT8" s="88" t="s">
        <v>462</v>
      </c>
      <c r="AU8" s="88" t="s">
        <v>227</v>
      </c>
      <c r="AV8" s="88" t="s">
        <v>623</v>
      </c>
      <c r="AW8" s="88" t="s">
        <v>624</v>
      </c>
      <c r="AX8" s="88" t="s">
        <v>625</v>
      </c>
      <c r="AY8" s="88" t="s">
        <v>627</v>
      </c>
      <c r="AZ8" s="88" t="s">
        <v>628</v>
      </c>
      <c r="BA8" s="88" t="s">
        <v>629</v>
      </c>
      <c r="BB8" s="88" t="s">
        <v>630</v>
      </c>
      <c r="BC8" s="88" t="s">
        <v>631</v>
      </c>
      <c r="BD8" s="88" t="s">
        <v>632</v>
      </c>
      <c r="BE8" s="88" t="s">
        <v>1410</v>
      </c>
      <c r="BF8" s="88" t="s">
        <v>633</v>
      </c>
      <c r="BG8" s="88" t="s">
        <v>634</v>
      </c>
      <c r="BH8" s="88" t="s">
        <v>635</v>
      </c>
      <c r="BI8" s="88" t="s">
        <v>636</v>
      </c>
      <c r="BJ8" s="88" t="s">
        <v>637</v>
      </c>
      <c r="BK8" s="88" t="s">
        <v>1259</v>
      </c>
      <c r="BL8" s="88" t="s">
        <v>1260</v>
      </c>
      <c r="BM8" s="88" t="s">
        <v>1261</v>
      </c>
      <c r="BN8" s="83" t="s">
        <v>638</v>
      </c>
      <c r="BO8" s="83" t="s">
        <v>639</v>
      </c>
      <c r="BP8" s="83" t="s">
        <v>640</v>
      </c>
      <c r="BQ8" s="83" t="s">
        <v>1255</v>
      </c>
      <c r="BR8" s="83" t="s">
        <v>1256</v>
      </c>
      <c r="BS8" s="83" t="s">
        <v>1257</v>
      </c>
      <c r="BT8" s="83" t="s">
        <v>642</v>
      </c>
      <c r="BU8" s="83" t="s">
        <v>1262</v>
      </c>
      <c r="BV8" s="83" t="s">
        <v>643</v>
      </c>
      <c r="BW8" s="83" t="s">
        <v>552</v>
      </c>
      <c r="BX8" s="83" t="s">
        <v>1264</v>
      </c>
      <c r="BY8" s="83" t="s">
        <v>554</v>
      </c>
      <c r="BZ8" s="83" t="s">
        <v>645</v>
      </c>
      <c r="CA8" s="83" t="s">
        <v>646</v>
      </c>
      <c r="CB8" s="83" t="s">
        <v>1265</v>
      </c>
      <c r="CC8" s="83" t="s">
        <v>647</v>
      </c>
      <c r="CD8" s="83" t="s">
        <v>648</v>
      </c>
      <c r="CE8" s="83" t="s">
        <v>649</v>
      </c>
      <c r="CF8" s="83" t="s">
        <v>1267</v>
      </c>
      <c r="CG8" s="83" t="s">
        <v>1268</v>
      </c>
      <c r="CH8" s="83" t="s">
        <v>1269</v>
      </c>
      <c r="CI8" s="83" t="s">
        <v>200</v>
      </c>
      <c r="CJ8" s="83" t="s">
        <v>650</v>
      </c>
      <c r="CK8" s="83" t="s">
        <v>651</v>
      </c>
      <c r="CL8" s="83" t="s">
        <v>1411</v>
      </c>
      <c r="CM8" s="83" t="s">
        <v>662</v>
      </c>
      <c r="CN8" s="83" t="s">
        <v>663</v>
      </c>
      <c r="CO8" s="83" t="s">
        <v>481</v>
      </c>
      <c r="CP8" s="83" t="s">
        <v>652</v>
      </c>
      <c r="CQ8" s="83" t="s">
        <v>653</v>
      </c>
      <c r="CR8" s="83" t="s">
        <v>654</v>
      </c>
      <c r="CS8" s="83" t="s">
        <v>655</v>
      </c>
      <c r="CT8" s="83" t="s">
        <v>656</v>
      </c>
      <c r="CU8" s="83" t="s">
        <v>614</v>
      </c>
      <c r="CV8" s="83" t="s">
        <v>658</v>
      </c>
      <c r="CW8" s="83" t="s">
        <v>659</v>
      </c>
      <c r="CX8" s="83" t="s">
        <v>660</v>
      </c>
      <c r="CY8" s="83" t="s">
        <v>661</v>
      </c>
      <c r="CZ8" s="83" t="s">
        <v>1276</v>
      </c>
      <c r="DA8" s="83" t="s">
        <v>1277</v>
      </c>
      <c r="DB8" s="83" t="s">
        <v>1278</v>
      </c>
      <c r="DC8" s="83" t="s">
        <v>1279</v>
      </c>
      <c r="DD8" s="83" t="s">
        <v>664</v>
      </c>
      <c r="DE8" s="83" t="s">
        <v>665</v>
      </c>
      <c r="DF8" s="83" t="s">
        <v>666</v>
      </c>
      <c r="DG8" s="83" t="s">
        <v>1282</v>
      </c>
      <c r="DH8" s="83" t="s">
        <v>1283</v>
      </c>
      <c r="DI8" s="83" t="s">
        <v>1284</v>
      </c>
      <c r="DJ8" s="83" t="s">
        <v>667</v>
      </c>
      <c r="DK8" s="83" t="s">
        <v>668</v>
      </c>
      <c r="DL8" s="83" t="s">
        <v>669</v>
      </c>
      <c r="DM8" s="83" t="s">
        <v>670</v>
      </c>
      <c r="DN8" s="83" t="s">
        <v>671</v>
      </c>
      <c r="DO8" s="83" t="s">
        <v>672</v>
      </c>
      <c r="DP8" s="83" t="s">
        <v>673</v>
      </c>
      <c r="DQ8" s="83" t="s">
        <v>674</v>
      </c>
      <c r="DR8" s="83" t="s">
        <v>1286</v>
      </c>
      <c r="DS8" s="83" t="s">
        <v>1288</v>
      </c>
      <c r="DT8" s="83" t="s">
        <v>1289</v>
      </c>
      <c r="DU8" s="83" t="s">
        <v>1290</v>
      </c>
      <c r="DV8" s="83" t="s">
        <v>647</v>
      </c>
      <c r="DW8" s="83" t="s">
        <v>1291</v>
      </c>
      <c r="DX8" s="83" t="s">
        <v>675</v>
      </c>
      <c r="DY8" s="83" t="s">
        <v>676</v>
      </c>
      <c r="DZ8" s="83" t="s">
        <v>677</v>
      </c>
      <c r="EA8" s="83" t="s">
        <v>678</v>
      </c>
      <c r="EB8" s="83" t="s">
        <v>679</v>
      </c>
      <c r="EC8" s="83" t="s">
        <v>680</v>
      </c>
      <c r="ED8" s="83" t="s">
        <v>681</v>
      </c>
      <c r="EE8" s="83" t="s">
        <v>1412</v>
      </c>
      <c r="EF8" s="83" t="s">
        <v>1294</v>
      </c>
      <c r="EG8" s="83" t="s">
        <v>1295</v>
      </c>
      <c r="EH8" s="83" t="s">
        <v>683</v>
      </c>
      <c r="EI8" s="83" t="s">
        <v>684</v>
      </c>
      <c r="EJ8" s="83" t="s">
        <v>685</v>
      </c>
      <c r="EK8" s="83" t="s">
        <v>686</v>
      </c>
      <c r="EL8" s="83" t="s">
        <v>1297</v>
      </c>
      <c r="EM8" s="83" t="s">
        <v>1298</v>
      </c>
      <c r="EN8" s="83" t="s">
        <v>688</v>
      </c>
      <c r="EO8" s="83" t="s">
        <v>689</v>
      </c>
      <c r="EP8" s="83" t="s">
        <v>690</v>
      </c>
      <c r="EQ8" s="83" t="s">
        <v>691</v>
      </c>
      <c r="ER8" s="83" t="s">
        <v>692</v>
      </c>
      <c r="ES8" s="83" t="s">
        <v>693</v>
      </c>
      <c r="ET8" s="83" t="s">
        <v>694</v>
      </c>
      <c r="EU8" s="83" t="s">
        <v>695</v>
      </c>
      <c r="EV8" s="83" t="s">
        <v>696</v>
      </c>
      <c r="EW8" s="83" t="s">
        <v>1413</v>
      </c>
      <c r="EX8" s="83" t="s">
        <v>697</v>
      </c>
      <c r="EY8" s="83" t="s">
        <v>698</v>
      </c>
      <c r="EZ8" s="83" t="s">
        <v>699</v>
      </c>
      <c r="FA8" s="83" t="s">
        <v>700</v>
      </c>
      <c r="FB8" s="83" t="s">
        <v>1303</v>
      </c>
      <c r="FC8" s="83" t="s">
        <v>1305</v>
      </c>
      <c r="FD8" s="83" t="s">
        <v>1306</v>
      </c>
      <c r="FE8" s="83" t="s">
        <v>1307</v>
      </c>
      <c r="FF8" s="83" t="s">
        <v>701</v>
      </c>
      <c r="FG8" s="83" t="s">
        <v>1312</v>
      </c>
      <c r="FH8" s="83" t="s">
        <v>702</v>
      </c>
      <c r="FI8" s="83" t="s">
        <v>193</v>
      </c>
      <c r="FJ8" s="83" t="s">
        <v>316</v>
      </c>
      <c r="FK8" s="83" t="s">
        <v>248</v>
      </c>
      <c r="FL8" s="83" t="s">
        <v>703</v>
      </c>
      <c r="FM8" s="83" t="s">
        <v>704</v>
      </c>
      <c r="FN8" s="83" t="s">
        <v>1310</v>
      </c>
      <c r="FO8" s="83" t="s">
        <v>1313</v>
      </c>
      <c r="FP8" s="83" t="s">
        <v>1314</v>
      </c>
      <c r="FQ8" s="83" t="s">
        <v>1315</v>
      </c>
      <c r="FR8" s="83" t="s">
        <v>706</v>
      </c>
      <c r="FS8" s="83" t="s">
        <v>707</v>
      </c>
      <c r="FT8" s="83" t="s">
        <v>1317</v>
      </c>
      <c r="FU8" s="83" t="s">
        <v>708</v>
      </c>
      <c r="FV8" s="83" t="s">
        <v>709</v>
      </c>
      <c r="FW8" s="83" t="s">
        <v>1319</v>
      </c>
      <c r="FX8" s="83" t="s">
        <v>1389</v>
      </c>
      <c r="FY8" s="83" t="s">
        <v>711</v>
      </c>
      <c r="FZ8" s="83" t="s">
        <v>712</v>
      </c>
      <c r="GA8" s="83" t="s">
        <v>713</v>
      </c>
      <c r="GB8" s="83" t="s">
        <v>714</v>
      </c>
      <c r="GC8" s="83" t="s">
        <v>1321</v>
      </c>
      <c r="GD8" s="83" t="s">
        <v>1323</v>
      </c>
      <c r="GE8" s="83" t="s">
        <v>1324</v>
      </c>
      <c r="GF8" s="83" t="s">
        <v>1325</v>
      </c>
      <c r="GG8" s="83" t="s">
        <v>715</v>
      </c>
      <c r="GH8" s="83" t="s">
        <v>716</v>
      </c>
      <c r="GI8" s="83" t="s">
        <v>717</v>
      </c>
      <c r="GJ8" s="83" t="s">
        <v>1328</v>
      </c>
      <c r="GK8" s="83" t="s">
        <v>1329</v>
      </c>
      <c r="GL8" s="83" t="s">
        <v>1330</v>
      </c>
      <c r="GM8" s="83" t="s">
        <v>718</v>
      </c>
      <c r="GN8" s="83" t="s">
        <v>719</v>
      </c>
      <c r="GO8" s="83" t="s">
        <v>720</v>
      </c>
      <c r="GP8" s="83" t="s">
        <v>1335</v>
      </c>
      <c r="GQ8" s="83" t="s">
        <v>1336</v>
      </c>
      <c r="GR8" s="83" t="s">
        <v>1337</v>
      </c>
      <c r="GS8" s="83" t="s">
        <v>1414</v>
      </c>
      <c r="GT8" s="83" t="s">
        <v>721</v>
      </c>
      <c r="GU8" s="83" t="s">
        <v>722</v>
      </c>
      <c r="GV8" s="83" t="s">
        <v>1341</v>
      </c>
      <c r="GW8" s="83" t="s">
        <v>1342</v>
      </c>
      <c r="GX8" s="83" t="s">
        <v>1343</v>
      </c>
      <c r="GY8" s="83" t="s">
        <v>1346</v>
      </c>
      <c r="GZ8" s="83" t="s">
        <v>1347</v>
      </c>
      <c r="HA8" s="83" t="s">
        <v>1348</v>
      </c>
      <c r="HB8" s="83" t="s">
        <v>724</v>
      </c>
      <c r="HC8" s="83" t="s">
        <v>725</v>
      </c>
      <c r="HD8" s="83" t="s">
        <v>726</v>
      </c>
      <c r="HE8" s="83" t="s">
        <v>728</v>
      </c>
      <c r="HF8" s="83" t="s">
        <v>729</v>
      </c>
      <c r="HG8" s="83" t="s">
        <v>730</v>
      </c>
      <c r="HH8" s="83" t="s">
        <v>1353</v>
      </c>
      <c r="HI8" s="83" t="s">
        <v>1354</v>
      </c>
      <c r="HJ8" s="83" t="s">
        <v>1355</v>
      </c>
      <c r="HK8" s="83" t="s">
        <v>731</v>
      </c>
      <c r="HL8" s="83" t="s">
        <v>732</v>
      </c>
      <c r="HM8" s="83" t="s">
        <v>733</v>
      </c>
      <c r="HN8" s="83" t="s">
        <v>734</v>
      </c>
      <c r="HO8" s="83" t="s">
        <v>1360</v>
      </c>
      <c r="HP8" s="83" t="s">
        <v>735</v>
      </c>
      <c r="HQ8" s="83" t="s">
        <v>737</v>
      </c>
      <c r="HR8" s="83" t="s">
        <v>738</v>
      </c>
      <c r="HS8" s="83" t="s">
        <v>739</v>
      </c>
      <c r="HT8" s="83" t="s">
        <v>1363</v>
      </c>
      <c r="HU8" s="83" t="s">
        <v>1364</v>
      </c>
      <c r="HV8" s="83" t="s">
        <v>1365</v>
      </c>
      <c r="HW8" s="83" t="s">
        <v>598</v>
      </c>
      <c r="HX8" s="83" t="s">
        <v>740</v>
      </c>
      <c r="HY8" s="83" t="s">
        <v>741</v>
      </c>
      <c r="HZ8" s="83" t="s">
        <v>1368</v>
      </c>
      <c r="IA8" s="83" t="s">
        <v>1369</v>
      </c>
      <c r="IB8" s="83" t="s">
        <v>1370</v>
      </c>
      <c r="IC8" s="83" t="s">
        <v>1372</v>
      </c>
      <c r="ID8" s="83" t="s">
        <v>1373</v>
      </c>
      <c r="IE8" s="83" t="s">
        <v>1374</v>
      </c>
      <c r="IF8" s="83" t="s">
        <v>742</v>
      </c>
      <c r="IG8" s="83" t="s">
        <v>743</v>
      </c>
      <c r="IH8" s="83" t="s">
        <v>744</v>
      </c>
      <c r="II8" s="83" t="s">
        <v>239</v>
      </c>
      <c r="IJ8" s="83" t="s">
        <v>745</v>
      </c>
      <c r="IK8" s="83" t="s">
        <v>259</v>
      </c>
      <c r="IL8" s="83" t="s">
        <v>1377</v>
      </c>
      <c r="IM8" s="83" t="s">
        <v>1378</v>
      </c>
      <c r="IN8" s="83" t="s">
        <v>1379</v>
      </c>
      <c r="IO8" s="83" t="s">
        <v>1381</v>
      </c>
      <c r="IP8" s="83" t="s">
        <v>1382</v>
      </c>
      <c r="IQ8" s="83" t="s">
        <v>1383</v>
      </c>
      <c r="IR8" s="83" t="s">
        <v>747</v>
      </c>
      <c r="IS8" s="83" t="s">
        <v>748</v>
      </c>
      <c r="IT8" s="83" t="s">
        <v>749</v>
      </c>
    </row>
    <row r="9" spans="1:254" x14ac:dyDescent="0.25">
      <c r="A9" s="89">
        <v>1</v>
      </c>
      <c r="B9" s="51" t="s">
        <v>1419</v>
      </c>
      <c r="C9" s="51">
        <v>1</v>
      </c>
      <c r="D9" s="51"/>
      <c r="E9" s="51"/>
      <c r="F9" s="51">
        <v>1</v>
      </c>
      <c r="G9" s="51"/>
      <c r="H9" s="51"/>
      <c r="I9" s="51"/>
      <c r="J9" s="51">
        <v>1</v>
      </c>
      <c r="K9" s="51"/>
      <c r="L9" s="51"/>
      <c r="M9" s="51">
        <v>1</v>
      </c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89">
        <v>2</v>
      </c>
      <c r="B10" s="51" t="s">
        <v>1420</v>
      </c>
      <c r="C10" s="51">
        <v>1</v>
      </c>
      <c r="D10" s="51"/>
      <c r="E10" s="51"/>
      <c r="F10" s="51">
        <v>1</v>
      </c>
      <c r="G10" s="51"/>
      <c r="H10" s="51"/>
      <c r="I10" s="51"/>
      <c r="J10" s="51">
        <v>1</v>
      </c>
      <c r="K10" s="51"/>
      <c r="L10" s="51"/>
      <c r="M10" s="51">
        <v>1</v>
      </c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89">
        <v>3</v>
      </c>
      <c r="B11" s="51" t="s">
        <v>1421</v>
      </c>
      <c r="C11" s="51">
        <v>1</v>
      </c>
      <c r="D11" s="51"/>
      <c r="E11" s="51"/>
      <c r="F11" s="51">
        <v>1</v>
      </c>
      <c r="G11" s="51"/>
      <c r="H11" s="51"/>
      <c r="I11" s="51">
        <v>1</v>
      </c>
      <c r="J11" s="51"/>
      <c r="K11" s="51"/>
      <c r="L11" s="51"/>
      <c r="M11" s="51">
        <v>1</v>
      </c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89">
        <v>4</v>
      </c>
      <c r="B12" s="51" t="s">
        <v>1422</v>
      </c>
      <c r="C12" s="51"/>
      <c r="D12" s="51">
        <v>1</v>
      </c>
      <c r="E12" s="51"/>
      <c r="F12" s="51"/>
      <c r="G12" s="51">
        <v>1</v>
      </c>
      <c r="H12" s="51"/>
      <c r="I12" s="51"/>
      <c r="J12" s="51">
        <v>1</v>
      </c>
      <c r="K12" s="51"/>
      <c r="L12" s="51"/>
      <c r="M12" s="51">
        <v>1</v>
      </c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89">
        <v>5</v>
      </c>
      <c r="B13" s="51" t="s">
        <v>1423</v>
      </c>
      <c r="C13" s="51"/>
      <c r="D13" s="51">
        <v>1</v>
      </c>
      <c r="E13" s="51"/>
      <c r="F13" s="51">
        <v>1</v>
      </c>
      <c r="G13" s="51"/>
      <c r="H13" s="51"/>
      <c r="I13" s="51">
        <v>1</v>
      </c>
      <c r="J13" s="51"/>
      <c r="K13" s="51"/>
      <c r="L13" s="51">
        <v>1</v>
      </c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89">
        <v>6</v>
      </c>
      <c r="B14" s="51" t="s">
        <v>1424</v>
      </c>
      <c r="C14" s="51"/>
      <c r="D14" s="51">
        <v>1</v>
      </c>
      <c r="E14" s="51"/>
      <c r="F14" s="51"/>
      <c r="G14" s="51">
        <v>1</v>
      </c>
      <c r="H14" s="51"/>
      <c r="I14" s="51"/>
      <c r="J14" s="51">
        <v>1</v>
      </c>
      <c r="K14" s="51"/>
      <c r="L14" s="51"/>
      <c r="M14" s="51">
        <v>1</v>
      </c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89">
        <v>7</v>
      </c>
      <c r="B15" s="51" t="s">
        <v>1425</v>
      </c>
      <c r="C15" s="51">
        <v>1</v>
      </c>
      <c r="D15" s="51"/>
      <c r="E15" s="51"/>
      <c r="F15" s="51">
        <v>1</v>
      </c>
      <c r="G15" s="51"/>
      <c r="H15" s="51"/>
      <c r="I15" s="51">
        <v>1</v>
      </c>
      <c r="J15" s="51"/>
      <c r="K15" s="51"/>
      <c r="L15" s="51">
        <v>1</v>
      </c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89">
        <v>8</v>
      </c>
      <c r="B16" s="51" t="s">
        <v>1426</v>
      </c>
      <c r="C16" s="51">
        <v>1</v>
      </c>
      <c r="D16" s="51"/>
      <c r="E16" s="51"/>
      <c r="F16" s="51">
        <v>1</v>
      </c>
      <c r="G16" s="51"/>
      <c r="H16" s="51"/>
      <c r="I16" s="51">
        <v>1</v>
      </c>
      <c r="J16" s="51"/>
      <c r="K16" s="51"/>
      <c r="L16" s="51">
        <v>1</v>
      </c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89">
        <v>9</v>
      </c>
      <c r="B17" s="51" t="s">
        <v>1427</v>
      </c>
      <c r="C17" s="51"/>
      <c r="D17" s="51">
        <v>1</v>
      </c>
      <c r="E17" s="51"/>
      <c r="F17" s="51"/>
      <c r="G17" s="51">
        <v>1</v>
      </c>
      <c r="H17" s="51"/>
      <c r="I17" s="51">
        <v>1</v>
      </c>
      <c r="J17" s="51"/>
      <c r="K17" s="51"/>
      <c r="L17" s="51"/>
      <c r="M17" s="51">
        <v>1</v>
      </c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89">
        <v>10</v>
      </c>
      <c r="B18" s="51" t="s">
        <v>1428</v>
      </c>
      <c r="C18" s="51"/>
      <c r="D18" s="51">
        <v>1</v>
      </c>
      <c r="E18" s="51"/>
      <c r="F18" s="51"/>
      <c r="G18" s="51">
        <v>1</v>
      </c>
      <c r="H18" s="51"/>
      <c r="I18" s="51"/>
      <c r="J18" s="51">
        <v>1</v>
      </c>
      <c r="K18" s="51"/>
      <c r="L18" s="51"/>
      <c r="M18" s="51">
        <v>1</v>
      </c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89">
        <v>11</v>
      </c>
      <c r="B19" s="51" t="s">
        <v>1429</v>
      </c>
      <c r="C19" s="51">
        <v>1</v>
      </c>
      <c r="D19" s="51"/>
      <c r="E19" s="51"/>
      <c r="F19" s="51">
        <v>1</v>
      </c>
      <c r="G19" s="51"/>
      <c r="H19" s="51"/>
      <c r="I19" s="51">
        <v>1</v>
      </c>
      <c r="J19" s="51"/>
      <c r="K19" s="51"/>
      <c r="L19" s="51">
        <v>1</v>
      </c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89">
        <v>12</v>
      </c>
      <c r="B20" s="51" t="s">
        <v>1430</v>
      </c>
      <c r="C20" s="51">
        <v>1</v>
      </c>
      <c r="D20" s="51"/>
      <c r="E20" s="51"/>
      <c r="F20" s="51">
        <v>1</v>
      </c>
      <c r="G20" s="51"/>
      <c r="H20" s="51"/>
      <c r="I20" s="51">
        <v>1</v>
      </c>
      <c r="J20" s="51"/>
      <c r="K20" s="51"/>
      <c r="L20" s="51"/>
      <c r="M20" s="51">
        <v>1</v>
      </c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147" t="s">
        <v>171</v>
      </c>
      <c r="B21" s="149"/>
      <c r="C21" s="82">
        <f t="shared" ref="C21:BN21" si="0">SUM(C9:C20)</f>
        <v>7</v>
      </c>
      <c r="D21" s="82">
        <f t="shared" si="0"/>
        <v>5</v>
      </c>
      <c r="E21" s="82">
        <f t="shared" si="0"/>
        <v>0</v>
      </c>
      <c r="F21" s="82">
        <f t="shared" si="0"/>
        <v>8</v>
      </c>
      <c r="G21" s="82">
        <f t="shared" si="0"/>
        <v>4</v>
      </c>
      <c r="H21" s="82">
        <f t="shared" si="0"/>
        <v>0</v>
      </c>
      <c r="I21" s="82">
        <f t="shared" si="0"/>
        <v>7</v>
      </c>
      <c r="J21" s="82">
        <f t="shared" si="0"/>
        <v>5</v>
      </c>
      <c r="K21" s="82">
        <f t="shared" si="0"/>
        <v>0</v>
      </c>
      <c r="L21" s="82">
        <f t="shared" si="0"/>
        <v>4</v>
      </c>
      <c r="M21" s="82">
        <f t="shared" si="0"/>
        <v>8</v>
      </c>
      <c r="N21" s="82">
        <f t="shared" si="0"/>
        <v>0</v>
      </c>
      <c r="O21" s="82">
        <f t="shared" si="0"/>
        <v>0</v>
      </c>
      <c r="P21" s="82">
        <f t="shared" si="0"/>
        <v>0</v>
      </c>
      <c r="Q21" s="82">
        <f t="shared" si="0"/>
        <v>0</v>
      </c>
      <c r="R21" s="82">
        <f t="shared" si="0"/>
        <v>0</v>
      </c>
      <c r="S21" s="82">
        <f t="shared" si="0"/>
        <v>0</v>
      </c>
      <c r="T21" s="82">
        <f t="shared" si="0"/>
        <v>0</v>
      </c>
      <c r="U21" s="82">
        <f t="shared" si="0"/>
        <v>0</v>
      </c>
      <c r="V21" s="82">
        <f t="shared" si="0"/>
        <v>0</v>
      </c>
      <c r="W21" s="82">
        <f t="shared" si="0"/>
        <v>0</v>
      </c>
      <c r="X21" s="82">
        <f t="shared" si="0"/>
        <v>0</v>
      </c>
      <c r="Y21" s="82">
        <f t="shared" si="0"/>
        <v>0</v>
      </c>
      <c r="Z21" s="82">
        <f t="shared" si="0"/>
        <v>0</v>
      </c>
      <c r="AA21" s="82">
        <f t="shared" si="0"/>
        <v>0</v>
      </c>
      <c r="AB21" s="82">
        <f t="shared" si="0"/>
        <v>0</v>
      </c>
      <c r="AC21" s="82">
        <f t="shared" si="0"/>
        <v>0</v>
      </c>
      <c r="AD21" s="82">
        <f t="shared" si="0"/>
        <v>0</v>
      </c>
      <c r="AE21" s="82">
        <f t="shared" si="0"/>
        <v>0</v>
      </c>
      <c r="AF21" s="82">
        <f t="shared" si="0"/>
        <v>0</v>
      </c>
      <c r="AG21" s="82">
        <f t="shared" si="0"/>
        <v>0</v>
      </c>
      <c r="AH21" s="82">
        <f t="shared" si="0"/>
        <v>0</v>
      </c>
      <c r="AI21" s="82">
        <f t="shared" si="0"/>
        <v>0</v>
      </c>
      <c r="AJ21" s="82">
        <f t="shared" si="0"/>
        <v>0</v>
      </c>
      <c r="AK21" s="82">
        <f t="shared" si="0"/>
        <v>0</v>
      </c>
      <c r="AL21" s="82">
        <f t="shared" si="0"/>
        <v>0</v>
      </c>
      <c r="AM21" s="82">
        <f t="shared" si="0"/>
        <v>0</v>
      </c>
      <c r="AN21" s="82">
        <f t="shared" si="0"/>
        <v>0</v>
      </c>
      <c r="AO21" s="82">
        <f t="shared" si="0"/>
        <v>0</v>
      </c>
      <c r="AP21" s="82">
        <f t="shared" si="0"/>
        <v>0</v>
      </c>
      <c r="AQ21" s="82">
        <f t="shared" si="0"/>
        <v>0</v>
      </c>
      <c r="AR21" s="82">
        <f t="shared" si="0"/>
        <v>0</v>
      </c>
      <c r="AS21" s="82">
        <f t="shared" si="0"/>
        <v>0</v>
      </c>
      <c r="AT21" s="82">
        <f t="shared" si="0"/>
        <v>0</v>
      </c>
      <c r="AU21" s="82">
        <f t="shared" si="0"/>
        <v>0</v>
      </c>
      <c r="AV21" s="82">
        <f t="shared" si="0"/>
        <v>0</v>
      </c>
      <c r="AW21" s="82">
        <f t="shared" si="0"/>
        <v>0</v>
      </c>
      <c r="AX21" s="82">
        <f t="shared" si="0"/>
        <v>0</v>
      </c>
      <c r="AY21" s="82">
        <f t="shared" si="0"/>
        <v>0</v>
      </c>
      <c r="AZ21" s="82">
        <f t="shared" si="0"/>
        <v>0</v>
      </c>
      <c r="BA21" s="82">
        <f t="shared" si="0"/>
        <v>0</v>
      </c>
      <c r="BB21" s="82">
        <f t="shared" si="0"/>
        <v>0</v>
      </c>
      <c r="BC21" s="82">
        <f t="shared" si="0"/>
        <v>0</v>
      </c>
      <c r="BD21" s="82">
        <f t="shared" si="0"/>
        <v>0</v>
      </c>
      <c r="BE21" s="82">
        <f t="shared" si="0"/>
        <v>0</v>
      </c>
      <c r="BF21" s="82">
        <f t="shared" si="0"/>
        <v>0</v>
      </c>
      <c r="BG21" s="82">
        <f t="shared" si="0"/>
        <v>0</v>
      </c>
      <c r="BH21" s="82">
        <f t="shared" si="0"/>
        <v>0</v>
      </c>
      <c r="BI21" s="82">
        <f t="shared" si="0"/>
        <v>0</v>
      </c>
      <c r="BJ21" s="82">
        <f t="shared" si="0"/>
        <v>0</v>
      </c>
      <c r="BK21" s="82">
        <f t="shared" si="0"/>
        <v>0</v>
      </c>
      <c r="BL21" s="82">
        <f t="shared" si="0"/>
        <v>0</v>
      </c>
      <c r="BM21" s="82">
        <f t="shared" si="0"/>
        <v>0</v>
      </c>
      <c r="BN21" s="82">
        <f t="shared" si="0"/>
        <v>0</v>
      </c>
      <c r="BO21" s="82">
        <f t="shared" ref="BO21:DZ21" si="1">SUM(BO9:BO20)</f>
        <v>0</v>
      </c>
      <c r="BP21" s="82">
        <f t="shared" si="1"/>
        <v>0</v>
      </c>
      <c r="BQ21" s="82">
        <f t="shared" si="1"/>
        <v>0</v>
      </c>
      <c r="BR21" s="82">
        <f t="shared" si="1"/>
        <v>0</v>
      </c>
      <c r="BS21" s="82">
        <f t="shared" si="1"/>
        <v>0</v>
      </c>
      <c r="BT21" s="82">
        <f t="shared" si="1"/>
        <v>0</v>
      </c>
      <c r="BU21" s="82">
        <f t="shared" si="1"/>
        <v>0</v>
      </c>
      <c r="BV21" s="82">
        <f t="shared" si="1"/>
        <v>0</v>
      </c>
      <c r="BW21" s="82">
        <f t="shared" si="1"/>
        <v>0</v>
      </c>
      <c r="BX21" s="82">
        <f t="shared" si="1"/>
        <v>0</v>
      </c>
      <c r="BY21" s="82">
        <f t="shared" si="1"/>
        <v>0</v>
      </c>
      <c r="BZ21" s="82">
        <f t="shared" si="1"/>
        <v>0</v>
      </c>
      <c r="CA21" s="82">
        <f t="shared" si="1"/>
        <v>0</v>
      </c>
      <c r="CB21" s="82">
        <f t="shared" si="1"/>
        <v>0</v>
      </c>
      <c r="CC21" s="82">
        <f t="shared" si="1"/>
        <v>0</v>
      </c>
      <c r="CD21" s="82">
        <f t="shared" si="1"/>
        <v>0</v>
      </c>
      <c r="CE21" s="82">
        <f t="shared" si="1"/>
        <v>0</v>
      </c>
      <c r="CF21" s="82">
        <f t="shared" si="1"/>
        <v>0</v>
      </c>
      <c r="CG21" s="82">
        <f t="shared" si="1"/>
        <v>0</v>
      </c>
      <c r="CH21" s="82">
        <f t="shared" si="1"/>
        <v>0</v>
      </c>
      <c r="CI21" s="82">
        <f t="shared" si="1"/>
        <v>0</v>
      </c>
      <c r="CJ21" s="82">
        <f t="shared" si="1"/>
        <v>0</v>
      </c>
      <c r="CK21" s="82">
        <f t="shared" si="1"/>
        <v>0</v>
      </c>
      <c r="CL21" s="82">
        <f t="shared" si="1"/>
        <v>0</v>
      </c>
      <c r="CM21" s="82">
        <f t="shared" si="1"/>
        <v>0</v>
      </c>
      <c r="CN21" s="82">
        <f t="shared" si="1"/>
        <v>0</v>
      </c>
      <c r="CO21" s="82">
        <f t="shared" si="1"/>
        <v>0</v>
      </c>
      <c r="CP21" s="82">
        <f t="shared" si="1"/>
        <v>0</v>
      </c>
      <c r="CQ21" s="82">
        <f t="shared" si="1"/>
        <v>0</v>
      </c>
      <c r="CR21" s="82">
        <f t="shared" si="1"/>
        <v>0</v>
      </c>
      <c r="CS21" s="82">
        <f t="shared" si="1"/>
        <v>0</v>
      </c>
      <c r="CT21" s="82">
        <f t="shared" si="1"/>
        <v>0</v>
      </c>
      <c r="CU21" s="82">
        <f t="shared" si="1"/>
        <v>0</v>
      </c>
      <c r="CV21" s="82">
        <f t="shared" si="1"/>
        <v>0</v>
      </c>
      <c r="CW21" s="82">
        <f t="shared" si="1"/>
        <v>0</v>
      </c>
      <c r="CX21" s="82">
        <f t="shared" si="1"/>
        <v>0</v>
      </c>
      <c r="CY21" s="82">
        <f t="shared" si="1"/>
        <v>0</v>
      </c>
      <c r="CZ21" s="82">
        <f t="shared" si="1"/>
        <v>0</v>
      </c>
      <c r="DA21" s="82">
        <f t="shared" si="1"/>
        <v>0</v>
      </c>
      <c r="DB21" s="82">
        <f t="shared" si="1"/>
        <v>0</v>
      </c>
      <c r="DC21" s="82">
        <f t="shared" si="1"/>
        <v>0</v>
      </c>
      <c r="DD21" s="82">
        <f t="shared" si="1"/>
        <v>0</v>
      </c>
      <c r="DE21" s="82">
        <f t="shared" si="1"/>
        <v>0</v>
      </c>
      <c r="DF21" s="82">
        <f t="shared" si="1"/>
        <v>0</v>
      </c>
      <c r="DG21" s="82">
        <f t="shared" si="1"/>
        <v>0</v>
      </c>
      <c r="DH21" s="82">
        <f t="shared" si="1"/>
        <v>0</v>
      </c>
      <c r="DI21" s="82">
        <f t="shared" si="1"/>
        <v>0</v>
      </c>
      <c r="DJ21" s="82">
        <f t="shared" si="1"/>
        <v>0</v>
      </c>
      <c r="DK21" s="82">
        <f t="shared" si="1"/>
        <v>0</v>
      </c>
      <c r="DL21" s="82">
        <f t="shared" si="1"/>
        <v>0</v>
      </c>
      <c r="DM21" s="82">
        <f t="shared" si="1"/>
        <v>0</v>
      </c>
      <c r="DN21" s="82">
        <f t="shared" si="1"/>
        <v>0</v>
      </c>
      <c r="DO21" s="82">
        <f t="shared" si="1"/>
        <v>0</v>
      </c>
      <c r="DP21" s="82">
        <f t="shared" si="1"/>
        <v>0</v>
      </c>
      <c r="DQ21" s="82">
        <f t="shared" si="1"/>
        <v>0</v>
      </c>
      <c r="DR21" s="82">
        <f t="shared" si="1"/>
        <v>0</v>
      </c>
      <c r="DS21" s="82">
        <f t="shared" si="1"/>
        <v>0</v>
      </c>
      <c r="DT21" s="82">
        <f t="shared" si="1"/>
        <v>0</v>
      </c>
      <c r="DU21" s="82">
        <f t="shared" si="1"/>
        <v>0</v>
      </c>
      <c r="DV21" s="82">
        <f t="shared" si="1"/>
        <v>0</v>
      </c>
      <c r="DW21" s="82">
        <f t="shared" si="1"/>
        <v>0</v>
      </c>
      <c r="DX21" s="82">
        <f t="shared" si="1"/>
        <v>0</v>
      </c>
      <c r="DY21" s="82">
        <f t="shared" si="1"/>
        <v>0</v>
      </c>
      <c r="DZ21" s="82">
        <f t="shared" si="1"/>
        <v>0</v>
      </c>
      <c r="EA21" s="82">
        <f t="shared" ref="EA21:GL21" si="2">SUM(EA9:EA20)</f>
        <v>0</v>
      </c>
      <c r="EB21" s="82">
        <f t="shared" si="2"/>
        <v>0</v>
      </c>
      <c r="EC21" s="82">
        <f t="shared" si="2"/>
        <v>0</v>
      </c>
      <c r="ED21" s="82">
        <f t="shared" si="2"/>
        <v>0</v>
      </c>
      <c r="EE21" s="82">
        <f t="shared" si="2"/>
        <v>0</v>
      </c>
      <c r="EF21" s="82">
        <f t="shared" si="2"/>
        <v>0</v>
      </c>
      <c r="EG21" s="82">
        <f t="shared" si="2"/>
        <v>0</v>
      </c>
      <c r="EH21" s="82">
        <f t="shared" si="2"/>
        <v>0</v>
      </c>
      <c r="EI21" s="82">
        <f t="shared" si="2"/>
        <v>0</v>
      </c>
      <c r="EJ21" s="82">
        <f t="shared" si="2"/>
        <v>0</v>
      </c>
      <c r="EK21" s="82">
        <f t="shared" si="2"/>
        <v>0</v>
      </c>
      <c r="EL21" s="82">
        <f t="shared" si="2"/>
        <v>0</v>
      </c>
      <c r="EM21" s="82">
        <f t="shared" si="2"/>
        <v>0</v>
      </c>
      <c r="EN21" s="82">
        <f t="shared" si="2"/>
        <v>0</v>
      </c>
      <c r="EO21" s="82">
        <f t="shared" si="2"/>
        <v>0</v>
      </c>
      <c r="EP21" s="82">
        <f t="shared" si="2"/>
        <v>0</v>
      </c>
      <c r="EQ21" s="82">
        <f t="shared" si="2"/>
        <v>0</v>
      </c>
      <c r="ER21" s="82">
        <f t="shared" si="2"/>
        <v>0</v>
      </c>
      <c r="ES21" s="82">
        <f t="shared" si="2"/>
        <v>0</v>
      </c>
      <c r="ET21" s="82">
        <f t="shared" si="2"/>
        <v>0</v>
      </c>
      <c r="EU21" s="82">
        <f t="shared" si="2"/>
        <v>0</v>
      </c>
      <c r="EV21" s="82">
        <f t="shared" si="2"/>
        <v>0</v>
      </c>
      <c r="EW21" s="82">
        <f t="shared" si="2"/>
        <v>0</v>
      </c>
      <c r="EX21" s="82">
        <f t="shared" si="2"/>
        <v>0</v>
      </c>
      <c r="EY21" s="82">
        <f t="shared" si="2"/>
        <v>0</v>
      </c>
      <c r="EZ21" s="82">
        <f t="shared" si="2"/>
        <v>0</v>
      </c>
      <c r="FA21" s="82">
        <f t="shared" si="2"/>
        <v>0</v>
      </c>
      <c r="FB21" s="82">
        <f t="shared" si="2"/>
        <v>0</v>
      </c>
      <c r="FC21" s="82">
        <f t="shared" si="2"/>
        <v>0</v>
      </c>
      <c r="FD21" s="82">
        <f t="shared" si="2"/>
        <v>0</v>
      </c>
      <c r="FE21" s="82">
        <f t="shared" si="2"/>
        <v>0</v>
      </c>
      <c r="FF21" s="82">
        <f t="shared" si="2"/>
        <v>0</v>
      </c>
      <c r="FG21" s="82">
        <f t="shared" si="2"/>
        <v>0</v>
      </c>
      <c r="FH21" s="82">
        <f t="shared" si="2"/>
        <v>0</v>
      </c>
      <c r="FI21" s="82">
        <f t="shared" si="2"/>
        <v>0</v>
      </c>
      <c r="FJ21" s="82">
        <f t="shared" si="2"/>
        <v>0</v>
      </c>
      <c r="FK21" s="82">
        <f t="shared" si="2"/>
        <v>0</v>
      </c>
      <c r="FL21" s="82">
        <f t="shared" si="2"/>
        <v>0</v>
      </c>
      <c r="FM21" s="82">
        <f t="shared" si="2"/>
        <v>0</v>
      </c>
      <c r="FN21" s="82">
        <f t="shared" si="2"/>
        <v>0</v>
      </c>
      <c r="FO21" s="82">
        <f t="shared" si="2"/>
        <v>0</v>
      </c>
      <c r="FP21" s="82">
        <f t="shared" si="2"/>
        <v>0</v>
      </c>
      <c r="FQ21" s="82">
        <f t="shared" si="2"/>
        <v>0</v>
      </c>
      <c r="FR21" s="82">
        <f t="shared" si="2"/>
        <v>0</v>
      </c>
      <c r="FS21" s="82">
        <f t="shared" si="2"/>
        <v>0</v>
      </c>
      <c r="FT21" s="82">
        <f t="shared" si="2"/>
        <v>0</v>
      </c>
      <c r="FU21" s="82">
        <f t="shared" si="2"/>
        <v>0</v>
      </c>
      <c r="FV21" s="82">
        <f t="shared" si="2"/>
        <v>0</v>
      </c>
      <c r="FW21" s="82">
        <f t="shared" si="2"/>
        <v>0</v>
      </c>
      <c r="FX21" s="82">
        <f t="shared" si="2"/>
        <v>0</v>
      </c>
      <c r="FY21" s="82">
        <f t="shared" si="2"/>
        <v>0</v>
      </c>
      <c r="FZ21" s="82">
        <f t="shared" si="2"/>
        <v>0</v>
      </c>
      <c r="GA21" s="82">
        <f t="shared" si="2"/>
        <v>0</v>
      </c>
      <c r="GB21" s="82">
        <f t="shared" si="2"/>
        <v>0</v>
      </c>
      <c r="GC21" s="82">
        <f t="shared" si="2"/>
        <v>0</v>
      </c>
      <c r="GD21" s="82">
        <f t="shared" si="2"/>
        <v>0</v>
      </c>
      <c r="GE21" s="82">
        <f t="shared" si="2"/>
        <v>0</v>
      </c>
      <c r="GF21" s="82">
        <f t="shared" si="2"/>
        <v>0</v>
      </c>
      <c r="GG21" s="82">
        <f t="shared" si="2"/>
        <v>0</v>
      </c>
      <c r="GH21" s="82">
        <f t="shared" si="2"/>
        <v>0</v>
      </c>
      <c r="GI21" s="82">
        <f t="shared" si="2"/>
        <v>0</v>
      </c>
      <c r="GJ21" s="82">
        <f t="shared" si="2"/>
        <v>0</v>
      </c>
      <c r="GK21" s="82">
        <f t="shared" si="2"/>
        <v>0</v>
      </c>
      <c r="GL21" s="82">
        <f t="shared" si="2"/>
        <v>0</v>
      </c>
      <c r="GM21" s="82">
        <f t="shared" ref="GM21:IX21" si="3">SUM(GM9:GM20)</f>
        <v>0</v>
      </c>
      <c r="GN21" s="82">
        <f t="shared" si="3"/>
        <v>0</v>
      </c>
      <c r="GO21" s="82">
        <f t="shared" si="3"/>
        <v>0</v>
      </c>
      <c r="GP21" s="82">
        <f t="shared" si="3"/>
        <v>0</v>
      </c>
      <c r="GQ21" s="82">
        <f t="shared" si="3"/>
        <v>0</v>
      </c>
      <c r="GR21" s="82">
        <f t="shared" si="3"/>
        <v>0</v>
      </c>
      <c r="GS21" s="82">
        <f t="shared" si="3"/>
        <v>0</v>
      </c>
      <c r="GT21" s="82">
        <f t="shared" si="3"/>
        <v>0</v>
      </c>
      <c r="GU21" s="82">
        <f t="shared" si="3"/>
        <v>0</v>
      </c>
      <c r="GV21" s="82">
        <f t="shared" si="3"/>
        <v>0</v>
      </c>
      <c r="GW21" s="82">
        <f t="shared" si="3"/>
        <v>0</v>
      </c>
      <c r="GX21" s="82">
        <f t="shared" si="3"/>
        <v>0</v>
      </c>
      <c r="GY21" s="82">
        <f t="shared" si="3"/>
        <v>0</v>
      </c>
      <c r="GZ21" s="82">
        <f t="shared" si="3"/>
        <v>0</v>
      </c>
      <c r="HA21" s="82">
        <f t="shared" si="3"/>
        <v>0</v>
      </c>
      <c r="HB21" s="82">
        <f t="shared" si="3"/>
        <v>0</v>
      </c>
      <c r="HC21" s="82">
        <f t="shared" si="3"/>
        <v>0</v>
      </c>
      <c r="HD21" s="82">
        <f t="shared" si="3"/>
        <v>0</v>
      </c>
      <c r="HE21" s="82">
        <f t="shared" si="3"/>
        <v>0</v>
      </c>
      <c r="HF21" s="82">
        <f t="shared" si="3"/>
        <v>0</v>
      </c>
      <c r="HG21" s="82">
        <f t="shared" si="3"/>
        <v>0</v>
      </c>
      <c r="HH21" s="82">
        <f t="shared" si="3"/>
        <v>0</v>
      </c>
      <c r="HI21" s="82">
        <f t="shared" si="3"/>
        <v>0</v>
      </c>
      <c r="HJ21" s="82">
        <f t="shared" si="3"/>
        <v>0</v>
      </c>
      <c r="HK21" s="82">
        <f t="shared" si="3"/>
        <v>0</v>
      </c>
      <c r="HL21" s="82">
        <f t="shared" si="3"/>
        <v>0</v>
      </c>
      <c r="HM21" s="82">
        <f t="shared" si="3"/>
        <v>0</v>
      </c>
      <c r="HN21" s="82">
        <f t="shared" si="3"/>
        <v>0</v>
      </c>
      <c r="HO21" s="82">
        <f t="shared" si="3"/>
        <v>0</v>
      </c>
      <c r="HP21" s="82">
        <f t="shared" si="3"/>
        <v>0</v>
      </c>
      <c r="HQ21" s="82">
        <f t="shared" si="3"/>
        <v>0</v>
      </c>
      <c r="HR21" s="82">
        <f t="shared" si="3"/>
        <v>0</v>
      </c>
      <c r="HS21" s="82">
        <f t="shared" si="3"/>
        <v>0</v>
      </c>
      <c r="HT21" s="82">
        <f t="shared" si="3"/>
        <v>0</v>
      </c>
      <c r="HU21" s="82">
        <f t="shared" si="3"/>
        <v>0</v>
      </c>
      <c r="HV21" s="82">
        <f t="shared" si="3"/>
        <v>0</v>
      </c>
      <c r="HW21" s="82">
        <f t="shared" si="3"/>
        <v>0</v>
      </c>
      <c r="HX21" s="82">
        <f t="shared" si="3"/>
        <v>0</v>
      </c>
      <c r="HY21" s="82">
        <f t="shared" si="3"/>
        <v>0</v>
      </c>
      <c r="HZ21" s="82">
        <f t="shared" si="3"/>
        <v>0</v>
      </c>
      <c r="IA21" s="82">
        <f t="shared" si="3"/>
        <v>0</v>
      </c>
      <c r="IB21" s="82">
        <f t="shared" si="3"/>
        <v>0</v>
      </c>
      <c r="IC21" s="82">
        <f t="shared" si="3"/>
        <v>0</v>
      </c>
      <c r="ID21" s="82">
        <f t="shared" si="3"/>
        <v>0</v>
      </c>
      <c r="IE21" s="82">
        <f t="shared" si="3"/>
        <v>0</v>
      </c>
      <c r="IF21" s="82">
        <f t="shared" si="3"/>
        <v>0</v>
      </c>
      <c r="IG21" s="82">
        <f t="shared" si="3"/>
        <v>0</v>
      </c>
      <c r="IH21" s="82">
        <f t="shared" si="3"/>
        <v>0</v>
      </c>
      <c r="II21" s="82">
        <f t="shared" si="3"/>
        <v>0</v>
      </c>
      <c r="IJ21" s="82">
        <f t="shared" si="3"/>
        <v>0</v>
      </c>
      <c r="IK21" s="82">
        <f t="shared" si="3"/>
        <v>0</v>
      </c>
      <c r="IL21" s="82">
        <f t="shared" si="3"/>
        <v>0</v>
      </c>
      <c r="IM21" s="82">
        <f t="shared" si="3"/>
        <v>0</v>
      </c>
      <c r="IN21" s="82">
        <f t="shared" si="3"/>
        <v>0</v>
      </c>
      <c r="IO21" s="82">
        <f t="shared" si="3"/>
        <v>0</v>
      </c>
      <c r="IP21" s="82">
        <f t="shared" si="3"/>
        <v>0</v>
      </c>
      <c r="IQ21" s="82">
        <f t="shared" si="3"/>
        <v>0</v>
      </c>
      <c r="IR21" s="82">
        <f t="shared" si="3"/>
        <v>0</v>
      </c>
      <c r="IS21" s="82">
        <f t="shared" si="3"/>
        <v>0</v>
      </c>
      <c r="IT21" s="82">
        <f t="shared" si="3"/>
        <v>0</v>
      </c>
    </row>
    <row r="22" spans="1:254" x14ac:dyDescent="0.25">
      <c r="A22" s="195" t="s">
        <v>779</v>
      </c>
      <c r="B22" s="197"/>
      <c r="C22" s="10">
        <f>C21/12%</f>
        <v>58.333333333333336</v>
      </c>
      <c r="D22" s="10">
        <f>D21/12%</f>
        <v>41.666666666666671</v>
      </c>
      <c r="E22" s="10">
        <f t="shared" ref="E22:BO22" si="4">E21/25%</f>
        <v>0</v>
      </c>
      <c r="F22" s="10">
        <f>F21/12%</f>
        <v>66.666666666666671</v>
      </c>
      <c r="G22" s="10">
        <f>G21/12%</f>
        <v>33.333333333333336</v>
      </c>
      <c r="H22" s="10">
        <f t="shared" si="4"/>
        <v>0</v>
      </c>
      <c r="I22" s="10">
        <f>I21/12%</f>
        <v>58.333333333333336</v>
      </c>
      <c r="J22" s="10">
        <f>J21/12%</f>
        <v>41.666666666666671</v>
      </c>
      <c r="K22" s="10">
        <f t="shared" si="4"/>
        <v>0</v>
      </c>
      <c r="L22" s="10">
        <f>L21/12%</f>
        <v>33.333333333333336</v>
      </c>
      <c r="M22" s="10">
        <f>M21/12%</f>
        <v>66.666666666666671</v>
      </c>
      <c r="N22" s="10">
        <f t="shared" si="4"/>
        <v>0</v>
      </c>
      <c r="O22" s="10">
        <f t="shared" si="4"/>
        <v>0</v>
      </c>
      <c r="P22" s="10">
        <f t="shared" si="4"/>
        <v>0</v>
      </c>
      <c r="Q22" s="10">
        <f t="shared" si="4"/>
        <v>0</v>
      </c>
      <c r="R22" s="10">
        <f t="shared" si="4"/>
        <v>0</v>
      </c>
      <c r="S22" s="10">
        <f t="shared" si="4"/>
        <v>0</v>
      </c>
      <c r="T22" s="10">
        <f t="shared" si="4"/>
        <v>0</v>
      </c>
      <c r="U22" s="10">
        <f t="shared" si="4"/>
        <v>0</v>
      </c>
      <c r="V22" s="10">
        <f t="shared" si="4"/>
        <v>0</v>
      </c>
      <c r="W22" s="10">
        <f t="shared" si="4"/>
        <v>0</v>
      </c>
      <c r="X22" s="10">
        <f t="shared" si="4"/>
        <v>0</v>
      </c>
      <c r="Y22" s="10">
        <f t="shared" si="4"/>
        <v>0</v>
      </c>
      <c r="Z22" s="10">
        <f t="shared" si="4"/>
        <v>0</v>
      </c>
      <c r="AA22" s="10">
        <f t="shared" si="4"/>
        <v>0</v>
      </c>
      <c r="AB22" s="10">
        <f t="shared" si="4"/>
        <v>0</v>
      </c>
      <c r="AC22" s="10">
        <f t="shared" si="4"/>
        <v>0</v>
      </c>
      <c r="AD22" s="10">
        <f t="shared" si="4"/>
        <v>0</v>
      </c>
      <c r="AE22" s="10">
        <f t="shared" si="4"/>
        <v>0</v>
      </c>
      <c r="AF22" s="10">
        <f t="shared" si="4"/>
        <v>0</v>
      </c>
      <c r="AG22" s="10">
        <f t="shared" si="4"/>
        <v>0</v>
      </c>
      <c r="AH22" s="10">
        <f t="shared" si="4"/>
        <v>0</v>
      </c>
      <c r="AI22" s="10">
        <f t="shared" si="4"/>
        <v>0</v>
      </c>
      <c r="AJ22" s="10">
        <f t="shared" si="4"/>
        <v>0</v>
      </c>
      <c r="AK22" s="10">
        <f t="shared" si="4"/>
        <v>0</v>
      </c>
      <c r="AL22" s="10">
        <f t="shared" si="4"/>
        <v>0</v>
      </c>
      <c r="AM22" s="10">
        <f t="shared" si="4"/>
        <v>0</v>
      </c>
      <c r="AN22" s="10">
        <f t="shared" si="4"/>
        <v>0</v>
      </c>
      <c r="AO22" s="10">
        <f t="shared" si="4"/>
        <v>0</v>
      </c>
      <c r="AP22" s="10">
        <f t="shared" si="4"/>
        <v>0</v>
      </c>
      <c r="AQ22" s="10">
        <f t="shared" si="4"/>
        <v>0</v>
      </c>
      <c r="AR22" s="10">
        <f t="shared" si="4"/>
        <v>0</v>
      </c>
      <c r="AS22" s="10">
        <f t="shared" si="4"/>
        <v>0</v>
      </c>
      <c r="AT22" s="10">
        <f t="shared" si="4"/>
        <v>0</v>
      </c>
      <c r="AU22" s="10">
        <f t="shared" si="4"/>
        <v>0</v>
      </c>
      <c r="AV22" s="10">
        <f t="shared" si="4"/>
        <v>0</v>
      </c>
      <c r="AW22" s="10">
        <f t="shared" si="4"/>
        <v>0</v>
      </c>
      <c r="AX22" s="10">
        <f t="shared" si="4"/>
        <v>0</v>
      </c>
      <c r="AY22" s="10">
        <f t="shared" si="4"/>
        <v>0</v>
      </c>
      <c r="AZ22" s="10">
        <f t="shared" si="4"/>
        <v>0</v>
      </c>
      <c r="BA22" s="10">
        <f t="shared" si="4"/>
        <v>0</v>
      </c>
      <c r="BB22" s="10">
        <f t="shared" si="4"/>
        <v>0</v>
      </c>
      <c r="BC22" s="10">
        <f t="shared" si="4"/>
        <v>0</v>
      </c>
      <c r="BD22" s="10">
        <f t="shared" si="4"/>
        <v>0</v>
      </c>
      <c r="BE22" s="10">
        <f t="shared" si="4"/>
        <v>0</v>
      </c>
      <c r="BF22" s="10">
        <f t="shared" si="4"/>
        <v>0</v>
      </c>
      <c r="BG22" s="10">
        <f t="shared" si="4"/>
        <v>0</v>
      </c>
      <c r="BH22" s="10">
        <f t="shared" si="4"/>
        <v>0</v>
      </c>
      <c r="BI22" s="10">
        <f t="shared" si="4"/>
        <v>0</v>
      </c>
      <c r="BJ22" s="10">
        <f t="shared" si="4"/>
        <v>0</v>
      </c>
      <c r="BK22" s="10">
        <f t="shared" si="4"/>
        <v>0</v>
      </c>
      <c r="BL22" s="10">
        <f t="shared" si="4"/>
        <v>0</v>
      </c>
      <c r="BM22" s="10">
        <f t="shared" si="4"/>
        <v>0</v>
      </c>
      <c r="BN22" s="10">
        <f t="shared" si="4"/>
        <v>0</v>
      </c>
      <c r="BO22" s="10">
        <f t="shared" si="4"/>
        <v>0</v>
      </c>
      <c r="BP22" s="10">
        <f t="shared" ref="BP22:EA22" si="5">BP21/25%</f>
        <v>0</v>
      </c>
      <c r="BQ22" s="10">
        <f t="shared" si="5"/>
        <v>0</v>
      </c>
      <c r="BR22" s="10">
        <f t="shared" si="5"/>
        <v>0</v>
      </c>
      <c r="BS22" s="10">
        <f t="shared" si="5"/>
        <v>0</v>
      </c>
      <c r="BT22" s="10">
        <f t="shared" si="5"/>
        <v>0</v>
      </c>
      <c r="BU22" s="10">
        <f t="shared" si="5"/>
        <v>0</v>
      </c>
      <c r="BV22" s="10">
        <f t="shared" si="5"/>
        <v>0</v>
      </c>
      <c r="BW22" s="10">
        <f t="shared" si="5"/>
        <v>0</v>
      </c>
      <c r="BX22" s="10">
        <f t="shared" si="5"/>
        <v>0</v>
      </c>
      <c r="BY22" s="10">
        <f t="shared" si="5"/>
        <v>0</v>
      </c>
      <c r="BZ22" s="10">
        <f t="shared" si="5"/>
        <v>0</v>
      </c>
      <c r="CA22" s="10">
        <f t="shared" si="5"/>
        <v>0</v>
      </c>
      <c r="CB22" s="10">
        <f t="shared" si="5"/>
        <v>0</v>
      </c>
      <c r="CC22" s="10">
        <f t="shared" si="5"/>
        <v>0</v>
      </c>
      <c r="CD22" s="10">
        <f t="shared" si="5"/>
        <v>0</v>
      </c>
      <c r="CE22" s="10">
        <f t="shared" si="5"/>
        <v>0</v>
      </c>
      <c r="CF22" s="10">
        <f t="shared" si="5"/>
        <v>0</v>
      </c>
      <c r="CG22" s="10">
        <f t="shared" si="5"/>
        <v>0</v>
      </c>
      <c r="CH22" s="10">
        <f t="shared" si="5"/>
        <v>0</v>
      </c>
      <c r="CI22" s="10">
        <f t="shared" si="5"/>
        <v>0</v>
      </c>
      <c r="CJ22" s="10">
        <f t="shared" si="5"/>
        <v>0</v>
      </c>
      <c r="CK22" s="10">
        <f t="shared" si="5"/>
        <v>0</v>
      </c>
      <c r="CL22" s="10">
        <f t="shared" si="5"/>
        <v>0</v>
      </c>
      <c r="CM22" s="10">
        <f t="shared" si="5"/>
        <v>0</v>
      </c>
      <c r="CN22" s="10">
        <f t="shared" si="5"/>
        <v>0</v>
      </c>
      <c r="CO22" s="10">
        <f t="shared" si="5"/>
        <v>0</v>
      </c>
      <c r="CP22" s="10">
        <f t="shared" si="5"/>
        <v>0</v>
      </c>
      <c r="CQ22" s="10">
        <f t="shared" si="5"/>
        <v>0</v>
      </c>
      <c r="CR22" s="10">
        <f t="shared" si="5"/>
        <v>0</v>
      </c>
      <c r="CS22" s="10">
        <f t="shared" si="5"/>
        <v>0</v>
      </c>
      <c r="CT22" s="10">
        <f t="shared" si="5"/>
        <v>0</v>
      </c>
      <c r="CU22" s="10">
        <f t="shared" si="5"/>
        <v>0</v>
      </c>
      <c r="CV22" s="10">
        <f t="shared" si="5"/>
        <v>0</v>
      </c>
      <c r="CW22" s="10">
        <f t="shared" si="5"/>
        <v>0</v>
      </c>
      <c r="CX22" s="10">
        <f t="shared" si="5"/>
        <v>0</v>
      </c>
      <c r="CY22" s="10">
        <f t="shared" si="5"/>
        <v>0</v>
      </c>
      <c r="CZ22" s="10">
        <f t="shared" si="5"/>
        <v>0</v>
      </c>
      <c r="DA22" s="10">
        <f t="shared" si="5"/>
        <v>0</v>
      </c>
      <c r="DB22" s="10">
        <f t="shared" si="5"/>
        <v>0</v>
      </c>
      <c r="DC22" s="10">
        <f t="shared" si="5"/>
        <v>0</v>
      </c>
      <c r="DD22" s="10">
        <f t="shared" si="5"/>
        <v>0</v>
      </c>
      <c r="DE22" s="10">
        <f t="shared" si="5"/>
        <v>0</v>
      </c>
      <c r="DF22" s="10">
        <f t="shared" si="5"/>
        <v>0</v>
      </c>
      <c r="DG22" s="10">
        <f t="shared" si="5"/>
        <v>0</v>
      </c>
      <c r="DH22" s="10">
        <f t="shared" si="5"/>
        <v>0</v>
      </c>
      <c r="DI22" s="10">
        <f t="shared" si="5"/>
        <v>0</v>
      </c>
      <c r="DJ22" s="10">
        <f t="shared" si="5"/>
        <v>0</v>
      </c>
      <c r="DK22" s="10">
        <f t="shared" si="5"/>
        <v>0</v>
      </c>
      <c r="DL22" s="10">
        <f t="shared" si="5"/>
        <v>0</v>
      </c>
      <c r="DM22" s="10">
        <f t="shared" si="5"/>
        <v>0</v>
      </c>
      <c r="DN22" s="10">
        <f t="shared" si="5"/>
        <v>0</v>
      </c>
      <c r="DO22" s="10">
        <f t="shared" si="5"/>
        <v>0</v>
      </c>
      <c r="DP22" s="10">
        <f t="shared" si="5"/>
        <v>0</v>
      </c>
      <c r="DQ22" s="10">
        <f t="shared" si="5"/>
        <v>0</v>
      </c>
      <c r="DR22" s="10">
        <f t="shared" si="5"/>
        <v>0</v>
      </c>
      <c r="DS22" s="10">
        <f t="shared" si="5"/>
        <v>0</v>
      </c>
      <c r="DT22" s="10">
        <f t="shared" si="5"/>
        <v>0</v>
      </c>
      <c r="DU22" s="10">
        <f t="shared" si="5"/>
        <v>0</v>
      </c>
      <c r="DV22" s="10">
        <f t="shared" si="5"/>
        <v>0</v>
      </c>
      <c r="DW22" s="10">
        <f t="shared" si="5"/>
        <v>0</v>
      </c>
      <c r="DX22" s="10">
        <f t="shared" si="5"/>
        <v>0</v>
      </c>
      <c r="DY22" s="10">
        <f t="shared" si="5"/>
        <v>0</v>
      </c>
      <c r="DZ22" s="10">
        <f t="shared" si="5"/>
        <v>0</v>
      </c>
      <c r="EA22" s="10">
        <f t="shared" si="5"/>
        <v>0</v>
      </c>
      <c r="EB22" s="10">
        <f t="shared" ref="EB22:GM22" si="6">EB21/25%</f>
        <v>0</v>
      </c>
      <c r="EC22" s="10">
        <f t="shared" si="6"/>
        <v>0</v>
      </c>
      <c r="ED22" s="10">
        <f t="shared" si="6"/>
        <v>0</v>
      </c>
      <c r="EE22" s="10">
        <f t="shared" si="6"/>
        <v>0</v>
      </c>
      <c r="EF22" s="10">
        <f t="shared" si="6"/>
        <v>0</v>
      </c>
      <c r="EG22" s="10">
        <f t="shared" si="6"/>
        <v>0</v>
      </c>
      <c r="EH22" s="10">
        <f t="shared" si="6"/>
        <v>0</v>
      </c>
      <c r="EI22" s="10">
        <f t="shared" si="6"/>
        <v>0</v>
      </c>
      <c r="EJ22" s="10">
        <f t="shared" si="6"/>
        <v>0</v>
      </c>
      <c r="EK22" s="10">
        <f t="shared" si="6"/>
        <v>0</v>
      </c>
      <c r="EL22" s="10">
        <f t="shared" si="6"/>
        <v>0</v>
      </c>
      <c r="EM22" s="10">
        <f t="shared" si="6"/>
        <v>0</v>
      </c>
      <c r="EN22" s="10">
        <f t="shared" si="6"/>
        <v>0</v>
      </c>
      <c r="EO22" s="10">
        <f t="shared" si="6"/>
        <v>0</v>
      </c>
      <c r="EP22" s="10">
        <f t="shared" si="6"/>
        <v>0</v>
      </c>
      <c r="EQ22" s="10">
        <f t="shared" si="6"/>
        <v>0</v>
      </c>
      <c r="ER22" s="10">
        <f t="shared" si="6"/>
        <v>0</v>
      </c>
      <c r="ES22" s="10">
        <f t="shared" si="6"/>
        <v>0</v>
      </c>
      <c r="ET22" s="10">
        <f t="shared" si="6"/>
        <v>0</v>
      </c>
      <c r="EU22" s="10">
        <f t="shared" si="6"/>
        <v>0</v>
      </c>
      <c r="EV22" s="10">
        <f t="shared" si="6"/>
        <v>0</v>
      </c>
      <c r="EW22" s="10">
        <f t="shared" si="6"/>
        <v>0</v>
      </c>
      <c r="EX22" s="10">
        <f t="shared" si="6"/>
        <v>0</v>
      </c>
      <c r="EY22" s="10">
        <f t="shared" si="6"/>
        <v>0</v>
      </c>
      <c r="EZ22" s="10">
        <f t="shared" si="6"/>
        <v>0</v>
      </c>
      <c r="FA22" s="10">
        <f t="shared" si="6"/>
        <v>0</v>
      </c>
      <c r="FB22" s="10">
        <f t="shared" si="6"/>
        <v>0</v>
      </c>
      <c r="FC22" s="10">
        <f t="shared" si="6"/>
        <v>0</v>
      </c>
      <c r="FD22" s="10">
        <f t="shared" si="6"/>
        <v>0</v>
      </c>
      <c r="FE22" s="10">
        <f t="shared" si="6"/>
        <v>0</v>
      </c>
      <c r="FF22" s="10">
        <f t="shared" si="6"/>
        <v>0</v>
      </c>
      <c r="FG22" s="10">
        <f t="shared" si="6"/>
        <v>0</v>
      </c>
      <c r="FH22" s="10">
        <f t="shared" si="6"/>
        <v>0</v>
      </c>
      <c r="FI22" s="10">
        <f t="shared" si="6"/>
        <v>0</v>
      </c>
      <c r="FJ22" s="10">
        <f t="shared" si="6"/>
        <v>0</v>
      </c>
      <c r="FK22" s="10">
        <f t="shared" si="6"/>
        <v>0</v>
      </c>
      <c r="FL22" s="10">
        <f t="shared" si="6"/>
        <v>0</v>
      </c>
      <c r="FM22" s="10">
        <f t="shared" si="6"/>
        <v>0</v>
      </c>
      <c r="FN22" s="10">
        <f t="shared" si="6"/>
        <v>0</v>
      </c>
      <c r="FO22" s="10">
        <f t="shared" si="6"/>
        <v>0</v>
      </c>
      <c r="FP22" s="10">
        <f t="shared" si="6"/>
        <v>0</v>
      </c>
      <c r="FQ22" s="10">
        <f t="shared" si="6"/>
        <v>0</v>
      </c>
      <c r="FR22" s="10">
        <f t="shared" si="6"/>
        <v>0</v>
      </c>
      <c r="FS22" s="10">
        <f t="shared" si="6"/>
        <v>0</v>
      </c>
      <c r="FT22" s="10">
        <f t="shared" si="6"/>
        <v>0</v>
      </c>
      <c r="FU22" s="10">
        <f t="shared" si="6"/>
        <v>0</v>
      </c>
      <c r="FV22" s="10">
        <f t="shared" si="6"/>
        <v>0</v>
      </c>
      <c r="FW22" s="10">
        <f t="shared" si="6"/>
        <v>0</v>
      </c>
      <c r="FX22" s="10">
        <f t="shared" si="6"/>
        <v>0</v>
      </c>
      <c r="FY22" s="10">
        <f t="shared" si="6"/>
        <v>0</v>
      </c>
      <c r="FZ22" s="10">
        <f t="shared" si="6"/>
        <v>0</v>
      </c>
      <c r="GA22" s="10">
        <f t="shared" si="6"/>
        <v>0</v>
      </c>
      <c r="GB22" s="10">
        <f t="shared" si="6"/>
        <v>0</v>
      </c>
      <c r="GC22" s="10">
        <f t="shared" si="6"/>
        <v>0</v>
      </c>
      <c r="GD22" s="10">
        <f t="shared" si="6"/>
        <v>0</v>
      </c>
      <c r="GE22" s="10">
        <f t="shared" si="6"/>
        <v>0</v>
      </c>
      <c r="GF22" s="10">
        <f t="shared" si="6"/>
        <v>0</v>
      </c>
      <c r="GG22" s="10">
        <f t="shared" si="6"/>
        <v>0</v>
      </c>
      <c r="GH22" s="10">
        <f t="shared" si="6"/>
        <v>0</v>
      </c>
      <c r="GI22" s="10">
        <f t="shared" si="6"/>
        <v>0</v>
      </c>
      <c r="GJ22" s="10">
        <f t="shared" si="6"/>
        <v>0</v>
      </c>
      <c r="GK22" s="10">
        <f t="shared" si="6"/>
        <v>0</v>
      </c>
      <c r="GL22" s="10">
        <f t="shared" si="6"/>
        <v>0</v>
      </c>
      <c r="GM22" s="10">
        <f t="shared" si="6"/>
        <v>0</v>
      </c>
      <c r="GN22" s="10">
        <f t="shared" ref="GN22:IT22" si="7">GN21/25%</f>
        <v>0</v>
      </c>
      <c r="GO22" s="10">
        <f t="shared" si="7"/>
        <v>0</v>
      </c>
      <c r="GP22" s="10">
        <f t="shared" si="7"/>
        <v>0</v>
      </c>
      <c r="GQ22" s="10">
        <f t="shared" si="7"/>
        <v>0</v>
      </c>
      <c r="GR22" s="10">
        <f t="shared" si="7"/>
        <v>0</v>
      </c>
      <c r="GS22" s="10">
        <f t="shared" si="7"/>
        <v>0</v>
      </c>
      <c r="GT22" s="10">
        <f t="shared" si="7"/>
        <v>0</v>
      </c>
      <c r="GU22" s="10">
        <f t="shared" si="7"/>
        <v>0</v>
      </c>
      <c r="GV22" s="10">
        <f t="shared" si="7"/>
        <v>0</v>
      </c>
      <c r="GW22" s="10">
        <f t="shared" si="7"/>
        <v>0</v>
      </c>
      <c r="GX22" s="10">
        <f t="shared" si="7"/>
        <v>0</v>
      </c>
      <c r="GY22" s="10">
        <f t="shared" si="7"/>
        <v>0</v>
      </c>
      <c r="GZ22" s="10">
        <f t="shared" si="7"/>
        <v>0</v>
      </c>
      <c r="HA22" s="10">
        <f t="shared" si="7"/>
        <v>0</v>
      </c>
      <c r="HB22" s="10">
        <f t="shared" si="7"/>
        <v>0</v>
      </c>
      <c r="HC22" s="10">
        <f t="shared" si="7"/>
        <v>0</v>
      </c>
      <c r="HD22" s="10">
        <f t="shared" si="7"/>
        <v>0</v>
      </c>
      <c r="HE22" s="31">
        <f t="shared" si="7"/>
        <v>0</v>
      </c>
      <c r="HF22" s="10">
        <f t="shared" si="7"/>
        <v>0</v>
      </c>
      <c r="HG22" s="10">
        <f t="shared" si="7"/>
        <v>0</v>
      </c>
      <c r="HH22" s="10">
        <f t="shared" si="7"/>
        <v>0</v>
      </c>
      <c r="HI22" s="10">
        <f t="shared" si="7"/>
        <v>0</v>
      </c>
      <c r="HJ22" s="10">
        <f t="shared" si="7"/>
        <v>0</v>
      </c>
      <c r="HK22" s="10">
        <f t="shared" si="7"/>
        <v>0</v>
      </c>
      <c r="HL22" s="10">
        <f t="shared" si="7"/>
        <v>0</v>
      </c>
      <c r="HM22" s="10">
        <f t="shared" si="7"/>
        <v>0</v>
      </c>
      <c r="HN22" s="10">
        <f t="shared" si="7"/>
        <v>0</v>
      </c>
      <c r="HO22" s="10">
        <f t="shared" si="7"/>
        <v>0</v>
      </c>
      <c r="HP22" s="10">
        <f t="shared" si="7"/>
        <v>0</v>
      </c>
      <c r="HQ22" s="10">
        <f t="shared" si="7"/>
        <v>0</v>
      </c>
      <c r="HR22" s="10">
        <f t="shared" si="7"/>
        <v>0</v>
      </c>
      <c r="HS22" s="10">
        <f t="shared" si="7"/>
        <v>0</v>
      </c>
      <c r="HT22" s="10">
        <f t="shared" si="7"/>
        <v>0</v>
      </c>
      <c r="HU22" s="10">
        <f t="shared" si="7"/>
        <v>0</v>
      </c>
      <c r="HV22" s="10">
        <f t="shared" si="7"/>
        <v>0</v>
      </c>
      <c r="HW22" s="10">
        <f t="shared" si="7"/>
        <v>0</v>
      </c>
      <c r="HX22" s="10">
        <f t="shared" si="7"/>
        <v>0</v>
      </c>
      <c r="HY22" s="10">
        <f t="shared" si="7"/>
        <v>0</v>
      </c>
      <c r="HZ22" s="10">
        <f t="shared" si="7"/>
        <v>0</v>
      </c>
      <c r="IA22" s="10">
        <f t="shared" si="7"/>
        <v>0</v>
      </c>
      <c r="IB22" s="10">
        <f t="shared" si="7"/>
        <v>0</v>
      </c>
      <c r="IC22" s="10">
        <f t="shared" si="7"/>
        <v>0</v>
      </c>
      <c r="ID22" s="10">
        <f t="shared" si="7"/>
        <v>0</v>
      </c>
      <c r="IE22" s="10">
        <f t="shared" si="7"/>
        <v>0</v>
      </c>
      <c r="IF22" s="10">
        <f t="shared" si="7"/>
        <v>0</v>
      </c>
      <c r="IG22" s="10">
        <f t="shared" si="7"/>
        <v>0</v>
      </c>
      <c r="IH22" s="10">
        <f t="shared" si="7"/>
        <v>0</v>
      </c>
      <c r="II22" s="10">
        <f t="shared" si="7"/>
        <v>0</v>
      </c>
      <c r="IJ22" s="10">
        <f t="shared" si="7"/>
        <v>0</v>
      </c>
      <c r="IK22" s="10">
        <f t="shared" si="7"/>
        <v>0</v>
      </c>
      <c r="IL22" s="10">
        <f t="shared" si="7"/>
        <v>0</v>
      </c>
      <c r="IM22" s="10">
        <f t="shared" si="7"/>
        <v>0</v>
      </c>
      <c r="IN22" s="10">
        <f t="shared" si="7"/>
        <v>0</v>
      </c>
      <c r="IO22" s="10">
        <f t="shared" si="7"/>
        <v>0</v>
      </c>
      <c r="IP22" s="10">
        <f t="shared" si="7"/>
        <v>0</v>
      </c>
      <c r="IQ22" s="10">
        <f t="shared" si="7"/>
        <v>0</v>
      </c>
      <c r="IR22" s="10">
        <f t="shared" si="7"/>
        <v>0</v>
      </c>
      <c r="IS22" s="10">
        <f t="shared" si="7"/>
        <v>0</v>
      </c>
      <c r="IT22" s="10">
        <f t="shared" si="7"/>
        <v>0</v>
      </c>
    </row>
    <row r="24" spans="1:254" x14ac:dyDescent="0.25">
      <c r="B24" s="141" t="s">
        <v>1387</v>
      </c>
      <c r="C24" s="141"/>
      <c r="D24" s="141"/>
      <c r="E24" s="141"/>
      <c r="F24" s="50"/>
      <c r="G24" s="50"/>
      <c r="H24" s="50"/>
      <c r="I24" s="50"/>
      <c r="J24" s="50"/>
      <c r="K24" s="50"/>
    </row>
    <row r="25" spans="1:254" x14ac:dyDescent="0.25">
      <c r="B25" s="51" t="s">
        <v>751</v>
      </c>
      <c r="C25" s="89" t="s">
        <v>752</v>
      </c>
      <c r="D25" s="59">
        <f>E25/100*25</f>
        <v>7.7380952380952381</v>
      </c>
      <c r="E25" s="52">
        <f>(C22+F22+I22+L22+O22+R22+U22)/7</f>
        <v>30.952380952380956</v>
      </c>
      <c r="F25" s="50"/>
      <c r="G25" s="50"/>
      <c r="H25" s="50"/>
      <c r="I25" s="50"/>
      <c r="J25" s="50"/>
      <c r="K25" s="50"/>
    </row>
    <row r="26" spans="1:254" x14ac:dyDescent="0.25">
      <c r="B26" s="51" t="s">
        <v>753</v>
      </c>
      <c r="C26" s="89" t="s">
        <v>752</v>
      </c>
      <c r="D26" s="59">
        <f>E26/100*25</f>
        <v>6.5476190476190483</v>
      </c>
      <c r="E26" s="52">
        <f>(D22+G22+J22+M22+P22+S22+V22)/7</f>
        <v>26.190476190476193</v>
      </c>
      <c r="F26" s="50"/>
      <c r="G26" s="50"/>
      <c r="H26" s="50"/>
      <c r="I26" s="50"/>
      <c r="J26" s="50"/>
      <c r="K26" s="50"/>
    </row>
    <row r="27" spans="1:254" x14ac:dyDescent="0.25">
      <c r="B27" s="51" t="s">
        <v>754</v>
      </c>
      <c r="C27" s="89" t="s">
        <v>752</v>
      </c>
      <c r="D27" s="59">
        <f>E27/100*25</f>
        <v>0</v>
      </c>
      <c r="E27" s="52">
        <f>(E22+H22+K22+N22+Q22+T22+W22)/7</f>
        <v>0</v>
      </c>
      <c r="F27" s="50"/>
      <c r="G27" s="50"/>
      <c r="H27" s="50"/>
      <c r="I27" s="50"/>
      <c r="J27" s="50"/>
      <c r="K27" s="50"/>
    </row>
    <row r="28" spans="1:254" x14ac:dyDescent="0.25">
      <c r="B28" s="53"/>
      <c r="C28" s="90"/>
      <c r="D28" s="60">
        <f>SUM(D12:D27)</f>
        <v>65.952380952380963</v>
      </c>
      <c r="E28" s="60">
        <f>SUM(E12:E27)</f>
        <v>57.142857142857153</v>
      </c>
      <c r="F28" s="50"/>
      <c r="G28" s="50"/>
      <c r="H28" s="50"/>
      <c r="I28" s="50"/>
      <c r="J28" s="50"/>
      <c r="K28" s="50"/>
    </row>
    <row r="29" spans="1:254" x14ac:dyDescent="0.25">
      <c r="B29" s="51"/>
      <c r="C29" s="89"/>
      <c r="D29" s="190" t="s">
        <v>321</v>
      </c>
      <c r="E29" s="190"/>
      <c r="F29" s="176" t="s">
        <v>322</v>
      </c>
      <c r="G29" s="176"/>
      <c r="H29" s="189" t="s">
        <v>411</v>
      </c>
      <c r="I29" s="189"/>
      <c r="J29" s="189" t="s">
        <v>377</v>
      </c>
      <c r="K29" s="189"/>
    </row>
    <row r="30" spans="1:254" x14ac:dyDescent="0.25">
      <c r="B30" s="51" t="s">
        <v>751</v>
      </c>
      <c r="C30" s="89" t="s">
        <v>755</v>
      </c>
      <c r="D30" s="59">
        <f>E30/100*25</f>
        <v>0</v>
      </c>
      <c r="E30" s="52">
        <f>(X22+AA22+AD22+AG22+AJ22+AM22+AP22)/7</f>
        <v>0</v>
      </c>
      <c r="F30" s="84">
        <f>G30/100*25</f>
        <v>0</v>
      </c>
      <c r="G30" s="52">
        <f>(AS22+AV22+AY22+BB22+BE22+BH22+BK22)/7</f>
        <v>0</v>
      </c>
      <c r="H30" s="84">
        <f>I30/100*25</f>
        <v>0</v>
      </c>
      <c r="I30" s="52">
        <f>(BN22+BQ22+BT22+BW22+BZ22+CC22+CF22)/7</f>
        <v>0</v>
      </c>
      <c r="J30" s="84">
        <f>K30/100*25</f>
        <v>0</v>
      </c>
      <c r="K30" s="52">
        <f>(CI22+CL22+CO22+CR22+CU22+CX22+DA22)/7</f>
        <v>0</v>
      </c>
    </row>
    <row r="31" spans="1:254" x14ac:dyDescent="0.25">
      <c r="B31" s="51" t="s">
        <v>753</v>
      </c>
      <c r="C31" s="89" t="s">
        <v>755</v>
      </c>
      <c r="D31" s="59">
        <f>E31/100*25</f>
        <v>0</v>
      </c>
      <c r="E31" s="52">
        <f>(Y22+AB22+AE22+AH22+AK22+AN22+AQ22)/7</f>
        <v>0</v>
      </c>
      <c r="F31" s="84">
        <f>G31/100*25</f>
        <v>0</v>
      </c>
      <c r="G31" s="52">
        <f>(AT22+AW22+AZ22+BC22+BF22+BI22+BL22)/7</f>
        <v>0</v>
      </c>
      <c r="H31" s="84">
        <f>I31/100*25</f>
        <v>0</v>
      </c>
      <c r="I31" s="52">
        <f>(BO22+BR22+BU22+BX22+CA22+CD22+CG22)/7</f>
        <v>0</v>
      </c>
      <c r="J31" s="84">
        <f>K31/100*25</f>
        <v>0</v>
      </c>
      <c r="K31" s="52">
        <f>(CJ22+CM22+CP22+CS22+CV22+CY22+DB22)/7</f>
        <v>0</v>
      </c>
    </row>
    <row r="32" spans="1:254" x14ac:dyDescent="0.25">
      <c r="B32" s="51" t="s">
        <v>754</v>
      </c>
      <c r="C32" s="89" t="s">
        <v>755</v>
      </c>
      <c r="D32" s="59">
        <f>E32/100*25</f>
        <v>0</v>
      </c>
      <c r="E32" s="52">
        <f>(Z22+AC22+AF22+AI22+AL22+AO22+AR22)/7</f>
        <v>0</v>
      </c>
      <c r="F32" s="84">
        <f>G32/100*25</f>
        <v>0</v>
      </c>
      <c r="G32" s="52">
        <f>(AU22+AX22+BA22+BD22+BG22+BJ22+BM22)/7</f>
        <v>0</v>
      </c>
      <c r="H32" s="84">
        <f>I32/100*25</f>
        <v>0</v>
      </c>
      <c r="I32" s="52">
        <f>(BP22+BS22+BV22+BY22+CB22+CE22+CH22)/7</f>
        <v>0</v>
      </c>
      <c r="J32" s="84">
        <f>K32/100*25</f>
        <v>0</v>
      </c>
      <c r="K32" s="52">
        <f>(CK22+CN22+CQ22+CT22+CW22+CZ22+DC22)/7</f>
        <v>0</v>
      </c>
    </row>
    <row r="33" spans="2:13" x14ac:dyDescent="0.25">
      <c r="B33" s="51"/>
      <c r="C33" s="89"/>
      <c r="D33" s="57">
        <f>SUM(D12:D32)</f>
        <v>131.90476190476193</v>
      </c>
      <c r="E33" s="57">
        <f>SUM(E12:E32)</f>
        <v>114.28571428571431</v>
      </c>
      <c r="F33" s="56">
        <f t="shared" ref="F33:I33" si="8">SUM(F30:F32)</f>
        <v>0</v>
      </c>
      <c r="G33" s="56">
        <f t="shared" si="8"/>
        <v>0</v>
      </c>
      <c r="H33" s="56">
        <f t="shared" si="8"/>
        <v>0</v>
      </c>
      <c r="I33" s="56">
        <f t="shared" si="8"/>
        <v>0</v>
      </c>
      <c r="J33" s="56">
        <f>SUM(J30:J32)</f>
        <v>0</v>
      </c>
      <c r="K33" s="56">
        <f>SUM(K30:K32)</f>
        <v>0</v>
      </c>
    </row>
    <row r="34" spans="2:13" x14ac:dyDescent="0.25">
      <c r="B34" s="51" t="s">
        <v>751</v>
      </c>
      <c r="C34" s="89" t="s">
        <v>757</v>
      </c>
      <c r="D34" s="59">
        <f>E34/100*25</f>
        <v>0</v>
      </c>
      <c r="E34" s="52">
        <f>(DD22+DG22+DJ22+DM22+DP22+DS22+DV22)/7</f>
        <v>0</v>
      </c>
      <c r="F34" s="50"/>
      <c r="G34" s="50"/>
      <c r="H34" s="50"/>
      <c r="I34" s="50"/>
      <c r="J34" s="50"/>
      <c r="K34" s="50"/>
    </row>
    <row r="35" spans="2:13" x14ac:dyDescent="0.25">
      <c r="B35" s="51" t="s">
        <v>753</v>
      </c>
      <c r="C35" s="89" t="s">
        <v>757</v>
      </c>
      <c r="D35" s="59">
        <f>E35/100*25</f>
        <v>0</v>
      </c>
      <c r="E35" s="52">
        <f>(DD22+DG22+DJ22+DM22+DP22+DS22+DV22)/7</f>
        <v>0</v>
      </c>
      <c r="F35" s="50"/>
      <c r="G35" s="50"/>
      <c r="H35" s="50"/>
      <c r="I35" s="50"/>
      <c r="J35" s="50"/>
      <c r="K35" s="50"/>
    </row>
    <row r="36" spans="2:13" x14ac:dyDescent="0.25">
      <c r="B36" s="51" t="s">
        <v>754</v>
      </c>
      <c r="C36" s="89" t="s">
        <v>757</v>
      </c>
      <c r="D36" s="59">
        <f>E36/100*25</f>
        <v>0</v>
      </c>
      <c r="E36" s="52">
        <f>(DF22+DI22+DL22+DO22+DR22+DU22+DX22)/7</f>
        <v>0</v>
      </c>
      <c r="F36" s="50"/>
      <c r="G36" s="50"/>
      <c r="H36" s="50"/>
      <c r="I36" s="50"/>
      <c r="J36" s="50"/>
      <c r="K36" s="50"/>
    </row>
    <row r="37" spans="2:13" x14ac:dyDescent="0.25">
      <c r="B37" s="53"/>
      <c r="C37" s="90"/>
      <c r="D37" s="60">
        <f>SUM(D34:D36)</f>
        <v>0</v>
      </c>
      <c r="E37" s="60">
        <f>SUM(E34:E36)</f>
        <v>0</v>
      </c>
      <c r="F37" s="50"/>
      <c r="G37" s="50"/>
      <c r="H37" s="50"/>
      <c r="I37" s="50"/>
      <c r="J37" s="50"/>
      <c r="K37" s="50"/>
    </row>
    <row r="38" spans="2:13" x14ac:dyDescent="0.25">
      <c r="B38" s="51"/>
      <c r="C38" s="89"/>
      <c r="D38" s="190" t="s">
        <v>329</v>
      </c>
      <c r="E38" s="190"/>
      <c r="F38" s="189" t="s">
        <v>324</v>
      </c>
      <c r="G38" s="189"/>
      <c r="H38" s="189" t="s">
        <v>330</v>
      </c>
      <c r="I38" s="189"/>
      <c r="J38" s="189" t="s">
        <v>331</v>
      </c>
      <c r="K38" s="189"/>
      <c r="L38" s="142" t="s">
        <v>43</v>
      </c>
      <c r="M38" s="142"/>
    </row>
    <row r="39" spans="2:13" x14ac:dyDescent="0.25">
      <c r="B39" s="51" t="s">
        <v>751</v>
      </c>
      <c r="C39" s="89" t="s">
        <v>756</v>
      </c>
      <c r="D39" s="59">
        <f>E39/100*25</f>
        <v>0</v>
      </c>
      <c r="E39" s="52">
        <f>(DY22+EB22+EE22+EH22+EK22+EN22+EQ22)/7</f>
        <v>0</v>
      </c>
      <c r="F39" s="84">
        <f>G39/100*25</f>
        <v>0</v>
      </c>
      <c r="G39" s="52">
        <f>(ET22+EW22+EZ22+FC22+FF22+FI22+FL22)/7</f>
        <v>0</v>
      </c>
      <c r="H39" s="84">
        <f>I39/100*25</f>
        <v>0</v>
      </c>
      <c r="I39" s="52">
        <f>(FO22+FR22+FU22+FX22+GA22+GD22+GG22)/7</f>
        <v>0</v>
      </c>
      <c r="J39" s="84">
        <f>K39/100*25</f>
        <v>0</v>
      </c>
      <c r="K39" s="52">
        <f>(GJ22+GM22+GP22+GS22+GV22+GY22+HB22)/7</f>
        <v>0</v>
      </c>
      <c r="L39" s="82">
        <f>M39/100*25</f>
        <v>0</v>
      </c>
      <c r="M39" s="32">
        <f>(HE22+HH22+HK22+HN22+HQ22+HT22+HW22)/7</f>
        <v>0</v>
      </c>
    </row>
    <row r="40" spans="2:13" x14ac:dyDescent="0.25">
      <c r="B40" s="51" t="s">
        <v>753</v>
      </c>
      <c r="C40" s="89" t="s">
        <v>756</v>
      </c>
      <c r="D40" s="59">
        <f>E40/100*25</f>
        <v>0</v>
      </c>
      <c r="E40" s="52">
        <f>(DZ22+EC22+EF22+EI22+EL22+EO22+ER22)/7</f>
        <v>0</v>
      </c>
      <c r="F40" s="84">
        <f>G40/100*25</f>
        <v>0</v>
      </c>
      <c r="G40" s="52">
        <f>(EU22+EX22+FA22+FD22+FG22+FJ22+FM22)/7</f>
        <v>0</v>
      </c>
      <c r="H40" s="84">
        <f>I40/100*25</f>
        <v>0</v>
      </c>
      <c r="I40" s="52">
        <f>(FP22+FS22+FV22+FY22+GB22+GE22+GH22)/7</f>
        <v>0</v>
      </c>
      <c r="J40" s="84">
        <f>K40/100*25</f>
        <v>0</v>
      </c>
      <c r="K40" s="52">
        <f>(GK22+GN22+GQ22+GT22+GW22+GZ22+HC22)/7</f>
        <v>0</v>
      </c>
      <c r="L40" s="82">
        <f>M40/100*25</f>
        <v>0</v>
      </c>
      <c r="M40" s="32">
        <f>(HF22+HI22+HL22+HO22+HR22+HU22+HX22)/7</f>
        <v>0</v>
      </c>
    </row>
    <row r="41" spans="2:13" x14ac:dyDescent="0.25">
      <c r="B41" s="51" t="s">
        <v>754</v>
      </c>
      <c r="C41" s="89" t="s">
        <v>756</v>
      </c>
      <c r="D41" s="59">
        <f>E41/100*25</f>
        <v>0</v>
      </c>
      <c r="E41" s="52">
        <f>(EA22+ED22+EG22+EJ22+EM22+EP22+ES22)/7</f>
        <v>0</v>
      </c>
      <c r="F41" s="84">
        <f>G41/100*25</f>
        <v>0</v>
      </c>
      <c r="G41" s="52">
        <f>(EV22+EY22+FB22+FE22+FH22+FK22+FN22)/7</f>
        <v>0</v>
      </c>
      <c r="H41" s="84">
        <f>I41/100*25</f>
        <v>0</v>
      </c>
      <c r="I41" s="52">
        <f>(FQ22+FT22+FW22+FZ22+GC22+GF22+GI22)/7</f>
        <v>0</v>
      </c>
      <c r="J41" s="84">
        <f>K41/100*25</f>
        <v>0</v>
      </c>
      <c r="K41" s="52">
        <f>(GL22+GO22+GR22+GU22+GX22+HA22+HD22)/7</f>
        <v>0</v>
      </c>
      <c r="L41" s="82">
        <f>M41/100*25</f>
        <v>0</v>
      </c>
      <c r="M41" s="32">
        <f>(HG22+HJ22+HM22+HP22+HS22+HV22+HY22)/7</f>
        <v>0</v>
      </c>
    </row>
    <row r="42" spans="2:13" x14ac:dyDescent="0.25">
      <c r="B42" s="51"/>
      <c r="C42" s="89"/>
      <c r="D42" s="57">
        <f t="shared" ref="D42:K42" si="9">SUM(D39:D41)</f>
        <v>0</v>
      </c>
      <c r="E42" s="57">
        <f t="shared" si="9"/>
        <v>0</v>
      </c>
      <c r="F42" s="56">
        <f t="shared" si="9"/>
        <v>0</v>
      </c>
      <c r="G42" s="56">
        <f t="shared" si="9"/>
        <v>0</v>
      </c>
      <c r="H42" s="56">
        <f t="shared" si="9"/>
        <v>0</v>
      </c>
      <c r="I42" s="56">
        <f t="shared" si="9"/>
        <v>0</v>
      </c>
      <c r="J42" s="56">
        <f t="shared" si="9"/>
        <v>0</v>
      </c>
      <c r="K42" s="56">
        <f t="shared" si="9"/>
        <v>0</v>
      </c>
      <c r="L42" s="33">
        <f>SUM(L39:L41)</f>
        <v>0</v>
      </c>
      <c r="M42" s="33">
        <f>SUM(M39:M41)</f>
        <v>0</v>
      </c>
    </row>
    <row r="43" spans="2:13" x14ac:dyDescent="0.25">
      <c r="B43" s="51" t="s">
        <v>751</v>
      </c>
      <c r="C43" s="89" t="s">
        <v>758</v>
      </c>
      <c r="D43" s="59">
        <f>E43/100*25</f>
        <v>0</v>
      </c>
      <c r="E43" s="52">
        <f>(HZ22+IC22+IF22+II22+IL22+IO22+IR22)/7</f>
        <v>0</v>
      </c>
      <c r="F43" s="50"/>
      <c r="G43" s="50"/>
      <c r="H43" s="50"/>
      <c r="I43" s="50"/>
      <c r="J43" s="50"/>
      <c r="K43" s="50"/>
    </row>
    <row r="44" spans="2:13" x14ac:dyDescent="0.25">
      <c r="B44" s="51" t="s">
        <v>753</v>
      </c>
      <c r="C44" s="89" t="s">
        <v>758</v>
      </c>
      <c r="D44" s="59">
        <f>E44/100*25</f>
        <v>0</v>
      </c>
      <c r="E44" s="52">
        <f>(IA22+ID22+IG22+IJ22+IM22+IP22+IS22)/7</f>
        <v>0</v>
      </c>
      <c r="F44" s="50"/>
      <c r="G44" s="50"/>
      <c r="H44" s="50"/>
      <c r="I44" s="50"/>
      <c r="J44" s="50"/>
      <c r="K44" s="50"/>
    </row>
    <row r="45" spans="2:13" x14ac:dyDescent="0.25">
      <c r="B45" s="51" t="s">
        <v>754</v>
      </c>
      <c r="C45" s="89" t="s">
        <v>758</v>
      </c>
      <c r="D45" s="59">
        <f>E45/100*25</f>
        <v>0</v>
      </c>
      <c r="E45" s="52">
        <f>(IB22+IE22+IH22+IK22+IN22+IQ22+IT22)/7</f>
        <v>0</v>
      </c>
      <c r="F45" s="50"/>
      <c r="G45" s="50"/>
      <c r="H45" s="50"/>
      <c r="I45" s="50"/>
      <c r="J45" s="50"/>
      <c r="K45" s="50"/>
    </row>
    <row r="46" spans="2:13" x14ac:dyDescent="0.25">
      <c r="B46" s="51"/>
      <c r="C46" s="51"/>
      <c r="D46" s="57">
        <f>SUM(D43:D45)</f>
        <v>0</v>
      </c>
      <c r="E46" s="57">
        <f>SUM(E43:E45)</f>
        <v>0</v>
      </c>
      <c r="F46" s="50"/>
      <c r="G46" s="50"/>
      <c r="H46" s="50"/>
      <c r="I46" s="50"/>
      <c r="J46" s="50"/>
      <c r="K46" s="50"/>
    </row>
  </sheetData>
  <mergeCells count="200">
    <mergeCell ref="J29:K29"/>
    <mergeCell ref="D38:E38"/>
    <mergeCell ref="F38:G38"/>
    <mergeCell ref="H38:I38"/>
    <mergeCell ref="J38:K38"/>
    <mergeCell ref="L38:M38"/>
    <mergeCell ref="A21:B21"/>
    <mergeCell ref="A22:B22"/>
    <mergeCell ref="B24:E24"/>
    <mergeCell ref="D29:E29"/>
    <mergeCell ref="F29:G29"/>
    <mergeCell ref="H29:I29"/>
    <mergeCell ref="IC7:IE7"/>
    <mergeCell ref="IF7:IH7"/>
    <mergeCell ref="II7:IK7"/>
    <mergeCell ref="IL7:IN7"/>
    <mergeCell ref="IO7:IQ7"/>
    <mergeCell ref="IR7:IT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X6:Z6"/>
    <mergeCell ref="AA6:AC6"/>
    <mergeCell ref="AD6:AF6"/>
    <mergeCell ref="AG6:AI6"/>
    <mergeCell ref="AJ6:AL6"/>
    <mergeCell ref="FO5:GI5"/>
    <mergeCell ref="GJ5:HD5"/>
    <mergeCell ref="HE5:HY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X5:AR5"/>
    <mergeCell ref="HZ5:IT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D5:DX5"/>
    <mergeCell ref="DY5:ES5"/>
    <mergeCell ref="ET5:FN5"/>
    <mergeCell ref="U6:W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2026-04-21T10:32:02Z</dcterms:modified>
</cp:coreProperties>
</file>