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Ш6\Desktop\23-24 уч.год\Мониторинг 23-24\мониторинг итоговый\"/>
    </mc:Choice>
  </mc:AlternateContent>
  <bookViews>
    <workbookView xWindow="0" yWindow="0" windowWidth="20490" windowHeight="7755" firstSheet="1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3" i="3" l="1"/>
  <c r="J63" i="3"/>
  <c r="H63" i="3"/>
  <c r="F63" i="3"/>
  <c r="D67" i="3"/>
  <c r="D63" i="3"/>
  <c r="H54" i="3"/>
  <c r="F54" i="3"/>
  <c r="D54" i="3"/>
  <c r="D49" i="3"/>
  <c r="D48" i="3"/>
  <c r="D47" i="3"/>
  <c r="FK44" i="3"/>
  <c r="FH44" i="3"/>
  <c r="FE44" i="3"/>
  <c r="FB44" i="3"/>
  <c r="EY44" i="3"/>
  <c r="EV44" i="3"/>
  <c r="ES44" i="3"/>
  <c r="EP44" i="3"/>
  <c r="EM44" i="3"/>
  <c r="EJ44" i="3"/>
  <c r="EG44" i="3"/>
  <c r="ED44" i="3"/>
  <c r="EA44" i="3"/>
  <c r="DX44" i="3"/>
  <c r="DU44" i="3"/>
  <c r="DR44" i="3"/>
  <c r="DO44" i="3"/>
  <c r="DL44" i="3"/>
  <c r="DI44" i="3"/>
  <c r="DF44" i="3"/>
  <c r="DC44" i="3"/>
  <c r="DB44" i="3"/>
  <c r="CZ44" i="3"/>
  <c r="CW44" i="3"/>
  <c r="CT44" i="3"/>
  <c r="CQ44" i="3"/>
  <c r="CN44" i="3"/>
  <c r="CK44" i="3"/>
  <c r="CH44" i="3"/>
  <c r="CE44" i="3"/>
  <c r="CB44" i="3"/>
  <c r="BY44" i="3"/>
  <c r="BV44" i="3"/>
  <c r="BP44" i="3"/>
  <c r="BM44" i="3"/>
  <c r="BJ44" i="3"/>
  <c r="BH44" i="3"/>
  <c r="BG44" i="3"/>
  <c r="BE44" i="3"/>
  <c r="BD44" i="3"/>
  <c r="BA44" i="3"/>
  <c r="AX44" i="3"/>
  <c r="AU44" i="3"/>
  <c r="AR44" i="3"/>
  <c r="AO44" i="3"/>
  <c r="AL44" i="3"/>
  <c r="AI44" i="3"/>
  <c r="AF44" i="3"/>
  <c r="AC44" i="3"/>
  <c r="Z44" i="3"/>
  <c r="W44" i="3"/>
  <c r="T44" i="3"/>
  <c r="Q44" i="3"/>
  <c r="N44" i="3"/>
  <c r="K44" i="3"/>
  <c r="J44" i="3"/>
  <c r="H44" i="3"/>
  <c r="E44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43" i="3"/>
  <c r="EI44" i="3" s="1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43" i="3"/>
  <c r="FJ43" i="3"/>
  <c r="FJ44" i="3" s="1"/>
  <c r="FI43" i="3"/>
  <c r="FI44" i="3" s="1"/>
  <c r="FH43" i="3"/>
  <c r="FG43" i="3"/>
  <c r="FG44" i="3" s="1"/>
  <c r="FF43" i="3"/>
  <c r="FF44" i="3" s="1"/>
  <c r="FE43" i="3"/>
  <c r="FD43" i="3"/>
  <c r="FD44" i="3" s="1"/>
  <c r="FC43" i="3"/>
  <c r="FC44" i="3" s="1"/>
  <c r="FB43" i="3"/>
  <c r="FA43" i="3"/>
  <c r="FA44" i="3" s="1"/>
  <c r="EZ43" i="3"/>
  <c r="EZ44" i="3" s="1"/>
  <c r="EY43" i="3"/>
  <c r="EX43" i="3"/>
  <c r="EX44" i="3" s="1"/>
  <c r="EW43" i="3"/>
  <c r="EW44" i="3" s="1"/>
  <c r="EV43" i="3"/>
  <c r="EU43" i="3"/>
  <c r="EU44" i="3" s="1"/>
  <c r="ET43" i="3"/>
  <c r="ET44" i="3" s="1"/>
  <c r="ES43" i="3"/>
  <c r="ER43" i="3"/>
  <c r="ER44" i="3" s="1"/>
  <c r="EQ43" i="3"/>
  <c r="EQ44" i="3" s="1"/>
  <c r="EP43" i="3"/>
  <c r="EO43" i="3"/>
  <c r="EO44" i="3" s="1"/>
  <c r="EN43" i="3"/>
  <c r="EN44" i="3" s="1"/>
  <c r="EM43" i="3"/>
  <c r="EL43" i="3"/>
  <c r="EL44" i="3" s="1"/>
  <c r="EK43" i="3"/>
  <c r="EK44" i="3" s="1"/>
  <c r="EJ43" i="3"/>
  <c r="EH43" i="3"/>
  <c r="EH44" i="3" s="1"/>
  <c r="EG43" i="3"/>
  <c r="EF43" i="3"/>
  <c r="EF44" i="3" s="1"/>
  <c r="EE43" i="3"/>
  <c r="EE44" i="3" s="1"/>
  <c r="ED43" i="3"/>
  <c r="EC43" i="3"/>
  <c r="EC44" i="3" s="1"/>
  <c r="EB43" i="3"/>
  <c r="EB44" i="3" s="1"/>
  <c r="EA43" i="3"/>
  <c r="DZ43" i="3"/>
  <c r="DZ44" i="3" s="1"/>
  <c r="DY43" i="3"/>
  <c r="DY44" i="3" s="1"/>
  <c r="DX43" i="3"/>
  <c r="DW43" i="3"/>
  <c r="DW44" i="3" s="1"/>
  <c r="DV43" i="3"/>
  <c r="DV44" i="3" s="1"/>
  <c r="DU43" i="3"/>
  <c r="DT43" i="3"/>
  <c r="DT44" i="3" s="1"/>
  <c r="DS43" i="3"/>
  <c r="DS44" i="3" s="1"/>
  <c r="DR43" i="3"/>
  <c r="DQ43" i="3"/>
  <c r="DQ44" i="3" s="1"/>
  <c r="DP43" i="3"/>
  <c r="DP44" i="3" s="1"/>
  <c r="DO43" i="3"/>
  <c r="DN43" i="3"/>
  <c r="DN44" i="3" s="1"/>
  <c r="DM43" i="3"/>
  <c r="DM44" i="3" s="1"/>
  <c r="DL43" i="3"/>
  <c r="DK43" i="3"/>
  <c r="DK44" i="3" s="1"/>
  <c r="DJ43" i="3"/>
  <c r="DJ44" i="3" s="1"/>
  <c r="DI43" i="3"/>
  <c r="DH43" i="3"/>
  <c r="DH44" i="3" s="1"/>
  <c r="DG43" i="3"/>
  <c r="DG44" i="3" s="1"/>
  <c r="DF43" i="3"/>
  <c r="DE43" i="3"/>
  <c r="DE44" i="3" s="1"/>
  <c r="DD43" i="3"/>
  <c r="DD44" i="3" s="1"/>
  <c r="DC43" i="3"/>
  <c r="DB43" i="3"/>
  <c r="DA43" i="3"/>
  <c r="DA44" i="3" s="1"/>
  <c r="CZ43" i="3"/>
  <c r="CY43" i="3"/>
  <c r="CY44" i="3" s="1"/>
  <c r="CX43" i="3"/>
  <c r="CX44" i="3" s="1"/>
  <c r="CW43" i="3"/>
  <c r="CV43" i="3"/>
  <c r="CV44" i="3" s="1"/>
  <c r="CU43" i="3"/>
  <c r="CU44" i="3" s="1"/>
  <c r="CT43" i="3"/>
  <c r="CS43" i="3"/>
  <c r="CS44" i="3" s="1"/>
  <c r="CR43" i="3"/>
  <c r="CR44" i="3" s="1"/>
  <c r="CQ43" i="3"/>
  <c r="CP43" i="3"/>
  <c r="CP44" i="3" s="1"/>
  <c r="CO43" i="3"/>
  <c r="CO44" i="3" s="1"/>
  <c r="CN43" i="3"/>
  <c r="CM43" i="3"/>
  <c r="CM44" i="3" s="1"/>
  <c r="CL43" i="3"/>
  <c r="CL44" i="3" s="1"/>
  <c r="CK43" i="3"/>
  <c r="CJ43" i="3"/>
  <c r="CJ44" i="3" s="1"/>
  <c r="CI43" i="3"/>
  <c r="CI44" i="3" s="1"/>
  <c r="CH43" i="3"/>
  <c r="CG43" i="3"/>
  <c r="CG44" i="3" s="1"/>
  <c r="CF43" i="3"/>
  <c r="CF44" i="3" s="1"/>
  <c r="CE43" i="3"/>
  <c r="CD43" i="3"/>
  <c r="CD44" i="3" s="1"/>
  <c r="CC43" i="3"/>
  <c r="CC44" i="3" s="1"/>
  <c r="CB43" i="3"/>
  <c r="CA43" i="3"/>
  <c r="CA44" i="3" s="1"/>
  <c r="BZ43" i="3"/>
  <c r="BZ44" i="3" s="1"/>
  <c r="BY43" i="3"/>
  <c r="BX43" i="3"/>
  <c r="BX44" i="3" s="1"/>
  <c r="BW43" i="3"/>
  <c r="BW44" i="3" s="1"/>
  <c r="BV43" i="3"/>
  <c r="BU43" i="3"/>
  <c r="BU44" i="3" s="1"/>
  <c r="BT43" i="3"/>
  <c r="BT44" i="3" s="1"/>
  <c r="BS43" i="3"/>
  <c r="BS44" i="3" s="1"/>
  <c r="BR43" i="3"/>
  <c r="BR44" i="3" s="1"/>
  <c r="BQ43" i="3"/>
  <c r="BQ44" i="3" s="1"/>
  <c r="BP43" i="3"/>
  <c r="BO43" i="3"/>
  <c r="BO44" i="3" s="1"/>
  <c r="BN43" i="3"/>
  <c r="BN44" i="3" s="1"/>
  <c r="BM43" i="3"/>
  <c r="BL43" i="3"/>
  <c r="BL44" i="3" s="1"/>
  <c r="BK43" i="3"/>
  <c r="BK44" i="3" s="1"/>
  <c r="BJ43" i="3"/>
  <c r="BI43" i="3"/>
  <c r="BI44" i="3" s="1"/>
  <c r="BH43" i="3"/>
  <c r="BG43" i="3"/>
  <c r="BF43" i="3"/>
  <c r="BF44" i="3" s="1"/>
  <c r="BE43" i="3"/>
  <c r="BD43" i="3"/>
  <c r="BC43" i="3"/>
  <c r="BC44" i="3" s="1"/>
  <c r="BB43" i="3"/>
  <c r="BB44" i="3" s="1"/>
  <c r="BA43" i="3"/>
  <c r="AZ43" i="3"/>
  <c r="AZ44" i="3" s="1"/>
  <c r="AY43" i="3"/>
  <c r="AY44" i="3" s="1"/>
  <c r="AX43" i="3"/>
  <c r="AW43" i="3"/>
  <c r="AW44" i="3" s="1"/>
  <c r="AV43" i="3"/>
  <c r="AV44" i="3" s="1"/>
  <c r="AU43" i="3"/>
  <c r="AT43" i="3"/>
  <c r="AT44" i="3" s="1"/>
  <c r="AS43" i="3"/>
  <c r="AS44" i="3" s="1"/>
  <c r="AR43" i="3"/>
  <c r="AQ43" i="3"/>
  <c r="AQ44" i="3" s="1"/>
  <c r="AP43" i="3"/>
  <c r="AP44" i="3" s="1"/>
  <c r="AO43" i="3"/>
  <c r="AN43" i="3"/>
  <c r="AN44" i="3" s="1"/>
  <c r="AM43" i="3"/>
  <c r="AM44" i="3" s="1"/>
  <c r="AL43" i="3"/>
  <c r="AK43" i="3"/>
  <c r="AK44" i="3" s="1"/>
  <c r="AJ43" i="3"/>
  <c r="AJ44" i="3" s="1"/>
  <c r="AI43" i="3"/>
  <c r="AH43" i="3"/>
  <c r="AH44" i="3" s="1"/>
  <c r="AG43" i="3"/>
  <c r="AG44" i="3" s="1"/>
  <c r="AF43" i="3"/>
  <c r="AE43" i="3"/>
  <c r="AE44" i="3" s="1"/>
  <c r="AD43" i="3"/>
  <c r="AD44" i="3" s="1"/>
  <c r="AC43" i="3"/>
  <c r="AB43" i="3"/>
  <c r="AB44" i="3" s="1"/>
  <c r="AA43" i="3"/>
  <c r="AA44" i="3" s="1"/>
  <c r="Z43" i="3"/>
  <c r="Y43" i="3"/>
  <c r="Y44" i="3" s="1"/>
  <c r="X43" i="3"/>
  <c r="X44" i="3" s="1"/>
  <c r="W43" i="3"/>
  <c r="V43" i="3"/>
  <c r="V44" i="3" s="1"/>
  <c r="U43" i="3"/>
  <c r="U44" i="3" s="1"/>
  <c r="T43" i="3"/>
  <c r="S43" i="3"/>
  <c r="S44" i="3" s="1"/>
  <c r="R43" i="3"/>
  <c r="R44" i="3" s="1"/>
  <c r="Q43" i="3"/>
  <c r="P43" i="3"/>
  <c r="P44" i="3" s="1"/>
  <c r="O43" i="3"/>
  <c r="O44" i="3" s="1"/>
  <c r="N43" i="3"/>
  <c r="M43" i="3"/>
  <c r="M44" i="3" s="1"/>
  <c r="L43" i="3"/>
  <c r="L44" i="3" s="1"/>
  <c r="K43" i="3"/>
  <c r="J43" i="3"/>
  <c r="I43" i="3"/>
  <c r="I44" i="3" s="1"/>
  <c r="H43" i="3"/>
  <c r="G43" i="3"/>
  <c r="G44" i="3" s="1"/>
  <c r="F43" i="3"/>
  <c r="F44" i="3" s="1"/>
  <c r="E43" i="3"/>
  <c r="D43" i="3"/>
  <c r="D44" i="3" s="1"/>
  <c r="C43" i="3"/>
  <c r="C44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67" i="3"/>
  <c r="E66" i="3"/>
  <c r="E65" i="3"/>
  <c r="M61" i="3"/>
  <c r="L61" i="3" s="1"/>
  <c r="M62" i="3"/>
  <c r="L62" i="3" s="1"/>
  <c r="M63" i="3"/>
  <c r="K61" i="3"/>
  <c r="J61" i="3" s="1"/>
  <c r="K62" i="3"/>
  <c r="J62" i="3" s="1"/>
  <c r="K63" i="3"/>
  <c r="I61" i="3"/>
  <c r="I62" i="3"/>
  <c r="I63" i="3"/>
  <c r="G61" i="3"/>
  <c r="G62" i="3"/>
  <c r="G63" i="3"/>
  <c r="E61" i="3"/>
  <c r="E62" i="3"/>
  <c r="E63" i="3"/>
  <c r="E56" i="3"/>
  <c r="D56" i="3" s="1"/>
  <c r="E57" i="3"/>
  <c r="E58" i="3"/>
  <c r="D58" i="3" s="1"/>
  <c r="E54" i="3"/>
  <c r="E53" i="3"/>
  <c r="D53" i="3" s="1"/>
  <c r="E48" i="3"/>
  <c r="I52" i="3"/>
  <c r="I53" i="3"/>
  <c r="I54" i="3"/>
  <c r="G53" i="3"/>
  <c r="G54" i="3"/>
  <c r="E52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7" i="3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9" i="3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55" i="3"/>
  <c r="I55" i="3"/>
  <c r="G52" i="3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4" i="3"/>
  <c r="L64" i="3"/>
  <c r="K64" i="3"/>
  <c r="J64" i="3"/>
  <c r="H64" i="3"/>
  <c r="I64" i="3"/>
  <c r="G64" i="3"/>
  <c r="F64" i="3"/>
  <c r="D60" i="5"/>
  <c r="E51" i="5"/>
  <c r="E64" i="5"/>
  <c r="D55" i="4"/>
  <c r="E55" i="3"/>
  <c r="E64" i="3"/>
  <c r="E68" i="3"/>
  <c r="D68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50" i="3"/>
  <c r="D60" i="4"/>
  <c r="E60" i="5"/>
  <c r="E50" i="3"/>
  <c r="D64" i="3"/>
  <c r="E59" i="3"/>
  <c r="D59" i="3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G55" i="3" l="1"/>
  <c r="E47" i="1"/>
</calcChain>
</file>

<file path=xl/sharedStrings.xml><?xml version="1.0" encoding="utf-8"?>
<sst xmlns="http://schemas.openxmlformats.org/spreadsheetml/2006/main" count="2291" uniqueCount="1441">
  <si>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</si>
  <si>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</si>
  <si>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</si>
  <si>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</si>
  <si>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</si>
  <si>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</si>
  <si>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</si>
  <si>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</si>
  <si>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</si>
  <si>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</si>
  <si>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</si>
  <si>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</si>
  <si>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</si>
  <si>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</si>
  <si>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</si>
  <si>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</si>
  <si>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</si>
  <si>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</si>
  <si>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</si>
  <si>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</si>
  <si>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</si>
  <si>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</si>
  <si>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</si>
  <si>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</si>
  <si>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</si>
  <si>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</si>
  <si>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</si>
  <si>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</si>
  <si>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</si>
  <si>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</si>
  <si>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</si>
  <si>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</si>
  <si>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</si>
  <si>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</si>
  <si>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</si>
  <si>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</si>
  <si>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</si>
  <si>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</si>
  <si>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</si>
  <si>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</si>
  <si>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</si>
  <si>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</si>
  <si>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</si>
  <si>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</si>
  <si>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</si>
  <si>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</si>
  <si>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</si>
  <si>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</si>
  <si>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</si>
  <si>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</si>
  <si>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</si>
  <si>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</si>
  <si>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</si>
  <si>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</si>
  <si>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</si>
  <si>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</si>
  <si>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</si>
  <si>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</si>
  <si>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</si>
  <si>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</si>
  <si>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</si>
  <si>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</si>
  <si>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</si>
  <si>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</si>
  <si>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</si>
  <si>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</si>
  <si>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</si>
  <si>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</si>
  <si>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</si>
  <si>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</si>
  <si>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</si>
  <si>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</si>
  <si>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</si>
  <si>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</si>
  <si>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</si>
  <si>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</si>
  <si>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</si>
  <si>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</si>
  <si>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</si>
  <si>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</si>
  <si>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</si>
  <si>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</si>
  <si>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</si>
  <si>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</si>
  <si>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</si>
  <si>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</si>
  <si>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</si>
  <si>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</si>
  <si>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</si>
  <si>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</si>
  <si>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</si>
  <si>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</si>
  <si>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</si>
  <si>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</si>
  <si>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</si>
  <si>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</si>
  <si>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</si>
  <si>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</si>
  <si>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</si>
  <si>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</si>
  <si>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</si>
  <si>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</si>
  <si>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</si>
  <si>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</si>
  <si>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</si>
  <si>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</si>
  <si>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</si>
  <si>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</si>
  <si>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</si>
  <si>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</si>
  <si>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</si>
  <si>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</si>
  <si>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</si>
  <si>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</si>
  <si>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</si>
  <si>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</si>
  <si>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</si>
  <si>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</si>
  <si>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</si>
  <si>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</si>
  <si>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</si>
  <si>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</si>
  <si>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</si>
  <si>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</si>
  <si>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</si>
  <si>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</si>
  <si>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</si>
  <si>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</si>
  <si>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</si>
  <si>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</si>
  <si>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</si>
  <si>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</si>
  <si>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</si>
  <si>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</si>
  <si>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</si>
  <si>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</si>
  <si>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</si>
  <si>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</si>
  <si>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</si>
  <si>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</si>
  <si>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</si>
  <si>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</si>
  <si>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</si>
  <si>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</si>
  <si>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</si>
  <si>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</si>
  <si>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</si>
  <si>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</si>
  <si>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</si>
  <si>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</si>
  <si>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</si>
  <si>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</si>
  <si>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</si>
  <si>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</si>
  <si>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</si>
  <si>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</si>
  <si>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</si>
  <si>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</si>
  <si>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</si>
  <si>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</si>
  <si>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</si>
  <si>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</si>
  <si>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</si>
  <si>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</si>
  <si>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</si>
  <si>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</si>
  <si>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</si>
  <si>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</si>
  <si>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</si>
  <si>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</si>
  <si>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</si>
  <si>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</si>
  <si>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</si>
  <si>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</si>
  <si>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</si>
  <si>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</si>
  <si>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</si>
  <si>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</si>
  <si>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</si>
  <si>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</si>
  <si>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</si>
  <si>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</si>
  <si>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</si>
  <si>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</si>
  <si>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</si>
  <si>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</si>
  <si>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</si>
  <si>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</si>
  <si>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</si>
  <si>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</si>
  <si>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</si>
  <si>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</si>
  <si>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</si>
  <si>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</si>
  <si>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</si>
  <si>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</si>
  <si>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</si>
  <si>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</si>
  <si>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</si>
  <si>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</si>
  <si>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</si>
  <si>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</si>
  <si>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</si>
  <si>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</si>
  <si>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</si>
  <si>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</si>
  <si>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</si>
  <si>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</si>
  <si>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</si>
  <si>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</si>
  <si>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</si>
  <si>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</si>
  <si>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</si>
  <si>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</si>
  <si>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</si>
  <si>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</si>
  <si>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</si>
  <si>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</si>
  <si>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</si>
  <si>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</si>
  <si>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</si>
  <si>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</si>
  <si>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</si>
  <si>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</si>
  <si>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</si>
  <si>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</si>
  <si>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</si>
  <si>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</si>
  <si>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</si>
  <si>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</si>
  <si>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</si>
  <si>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</si>
  <si>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</si>
  <si>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</si>
  <si>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</si>
  <si>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</si>
  <si>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</si>
  <si>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</si>
  <si>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</si>
  <si>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</si>
  <si>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</si>
  <si>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</si>
  <si>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</si>
  <si>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</si>
  <si>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</si>
  <si>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</si>
  <si>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</si>
  <si>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</si>
  <si>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</si>
  <si>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</si>
  <si>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</si>
  <si>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</si>
  <si>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</si>
  <si>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</si>
  <si>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</si>
  <si>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</si>
  <si>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</si>
  <si>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</si>
  <si>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</si>
  <si>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</si>
  <si>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</si>
  <si>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</si>
  <si>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</si>
  <si>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</si>
  <si>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</si>
  <si>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</si>
  <si>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</si>
  <si>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</si>
  <si>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</si>
  <si>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</si>
  <si>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</si>
  <si>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</si>
  <si>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</si>
  <si>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</si>
  <si>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</si>
  <si>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</si>
  <si>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</si>
  <si>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</si>
  <si>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</si>
  <si>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</si>
  <si>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</si>
  <si>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</si>
  <si>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</si>
  <si>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</si>
  <si>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</si>
  <si>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</si>
  <si>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</si>
  <si>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</si>
  <si>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</si>
  <si>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</si>
  <si>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</si>
  <si>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</si>
  <si>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</si>
  <si>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</si>
  <si>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</si>
  <si>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</si>
  <si>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</si>
  <si>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</si>
  <si>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</si>
  <si>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</si>
  <si>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</si>
  <si>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</si>
  <si>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</si>
  <si>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</si>
  <si>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</si>
  <si>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</si>
  <si>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</si>
  <si>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</si>
  <si>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</si>
  <si>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</si>
  <si>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</si>
  <si>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</si>
  <si>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</si>
  <si>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</si>
  <si>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</si>
  <si>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</si>
  <si>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</si>
  <si>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</si>
  <si>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</si>
  <si>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</si>
  <si>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</si>
  <si>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</si>
  <si>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</si>
  <si>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</si>
  <si>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</si>
  <si>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</si>
  <si>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</si>
  <si>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</si>
  <si>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</si>
  <si>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</si>
  <si>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</si>
  <si>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</si>
  <si>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</si>
  <si>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</si>
  <si>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</si>
  <si>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</si>
  <si>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</si>
  <si>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</si>
  <si>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</si>
  <si>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</si>
  <si>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</si>
  <si>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</si>
  <si>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</si>
  <si>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</si>
  <si>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</si>
  <si>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</si>
  <si>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</si>
  <si>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</si>
  <si>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</si>
  <si>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</si>
  <si>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</si>
  <si>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</si>
  <si>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</si>
  <si>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</si>
  <si>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</si>
  <si>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</si>
  <si>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</si>
  <si>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</si>
  <si>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</si>
  <si>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</si>
  <si>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</si>
  <si>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</si>
  <si>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</si>
  <si>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</si>
  <si>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</si>
  <si>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</si>
  <si>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</si>
  <si>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</si>
  <si>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</si>
  <si>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</si>
  <si>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</si>
  <si>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</si>
  <si>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</si>
  <si>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</si>
  <si>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</si>
  <si>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</si>
  <si>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</si>
  <si>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</si>
  <si>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</si>
  <si>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</si>
  <si>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</si>
  <si>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</si>
  <si>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</si>
  <si>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</si>
  <si>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</si>
  <si>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</si>
  <si>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</si>
  <si>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</si>
  <si>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</si>
  <si>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</si>
  <si>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</si>
  <si>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</si>
  <si>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</si>
  <si>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</si>
  <si>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</si>
  <si>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</si>
  <si>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</si>
  <si>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</si>
  <si>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</si>
  <si>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</si>
  <si>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</si>
  <si>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</si>
  <si>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</si>
  <si>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</si>
  <si>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</si>
  <si>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</si>
  <si>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</si>
  <si>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</si>
  <si>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</si>
  <si>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</si>
  <si>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</si>
  <si>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</si>
  <si>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</si>
  <si>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</si>
  <si>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</si>
  <si>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</si>
  <si>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</si>
  <si>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</si>
  <si>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</si>
  <si>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</si>
  <si>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</si>
  <si>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</si>
  <si>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</si>
  <si>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</si>
  <si>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</si>
  <si>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</si>
  <si>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</si>
  <si>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</si>
  <si>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</si>
  <si>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</si>
  <si>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</si>
  <si>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</si>
  <si>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</si>
  <si>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</si>
  <si>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</si>
  <si>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</si>
  <si>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</si>
  <si>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</si>
  <si>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</si>
  <si>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</si>
  <si>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</si>
  <si>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</si>
  <si>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</si>
  <si>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</si>
  <si>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</si>
  <si>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</si>
  <si>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</si>
  <si>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</si>
  <si>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</si>
  <si>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</si>
  <si>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</si>
  <si>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</si>
  <si>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</si>
  <si>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</si>
  <si>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</si>
  <si>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</si>
  <si>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</si>
  <si>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</si>
  <si>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</si>
  <si>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</si>
  <si>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</si>
  <si>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</si>
  <si>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</si>
  <si>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</si>
  <si>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</si>
  <si>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</si>
  <si>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</si>
  <si>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</si>
  <si>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</si>
  <si>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</si>
  <si>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</si>
  <si>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</si>
  <si>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</si>
  <si>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</si>
  <si>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</si>
  <si>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</si>
  <si>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</si>
  <si>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</si>
  <si>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</si>
  <si>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</si>
  <si>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</si>
  <si>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</si>
  <si>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</si>
  <si>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</si>
  <si>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</si>
  <si>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</si>
  <si>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</si>
  <si>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</si>
  <si>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</si>
  <si>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</si>
  <si>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</si>
  <si>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</si>
  <si>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</si>
  <si>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</si>
  <si>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</si>
  <si>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</si>
  <si>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</si>
  <si>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</si>
  <si>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</si>
  <si>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</si>
  <si>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</si>
  <si>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</si>
  <si>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</si>
  <si>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</si>
  <si>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</si>
  <si>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</si>
  <si>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</si>
  <si>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</si>
  <si>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</si>
  <si>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</si>
  <si>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</si>
  <si>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</si>
  <si>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</si>
  <si>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</si>
  <si>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</si>
  <si>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</si>
  <si>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</si>
  <si>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</si>
  <si>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</si>
  <si>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</si>
  <si>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</si>
  <si>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</si>
  <si>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</si>
  <si>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</si>
  <si>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</si>
  <si>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</si>
  <si>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</si>
  <si>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</si>
  <si>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</si>
  <si>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</si>
  <si>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</si>
  <si>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</si>
  <si>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</si>
  <si>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</si>
  <si>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</si>
  <si>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</si>
  <si>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</si>
  <si>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</si>
  <si>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</si>
  <si>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</si>
  <si>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</si>
  <si>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</si>
  <si>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</si>
  <si>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</si>
  <si>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</si>
  <si>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</si>
  <si>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</si>
  <si>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</si>
  <si>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</si>
  <si>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</si>
  <si>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</si>
  <si>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</si>
  <si>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</si>
  <si>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</si>
  <si>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</si>
  <si>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</si>
  <si>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</si>
  <si>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</si>
  <si>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</si>
  <si>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</si>
  <si>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</si>
  <si>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</si>
  <si>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</si>
  <si>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</si>
  <si>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</si>
  <si>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</si>
  <si>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</si>
  <si>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</si>
  <si>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</si>
  <si>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</si>
  <si>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</si>
  <si>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</si>
  <si>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</si>
  <si>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</si>
  <si>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</si>
  <si>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</si>
  <si>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</si>
  <si>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</si>
  <si>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</si>
  <si>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</si>
  <si>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</si>
  <si>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</si>
  <si>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</si>
  <si>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</si>
  <si>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</si>
  <si>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</si>
  <si>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</si>
  <si>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</si>
  <si>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</si>
  <si>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</si>
  <si>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</si>
  <si>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</si>
  <si>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</si>
  <si>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</si>
  <si>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</si>
  <si>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</si>
  <si>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</si>
  <si>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</si>
  <si>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</si>
  <si>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</si>
  <si>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</si>
  <si>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</si>
  <si>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</si>
  <si>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</si>
  <si>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</si>
  <si>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</si>
  <si>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</si>
  <si>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</si>
  <si>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</si>
  <si>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</si>
  <si>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</si>
  <si>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</si>
  <si>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</si>
  <si>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</si>
  <si>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</si>
  <si>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</si>
  <si>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</si>
  <si>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</si>
  <si>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</si>
  <si>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</si>
  <si>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</si>
  <si>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</si>
  <si>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</si>
  <si>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</si>
  <si>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</si>
  <si>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</si>
  <si>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</si>
  <si>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</si>
  <si>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</si>
  <si>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</si>
  <si>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</si>
  <si>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</si>
  <si>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</si>
  <si>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</si>
  <si>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</si>
  <si>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</si>
  <si>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</si>
  <si>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</si>
  <si>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</si>
  <si>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</si>
  <si>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</si>
  <si>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</si>
  <si>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</si>
  <si>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</si>
  <si>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</si>
  <si>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</si>
  <si>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</si>
  <si>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</si>
  <si>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</si>
  <si>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</si>
  <si>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</si>
  <si>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</si>
  <si>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</si>
  <si>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</si>
  <si>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</si>
  <si>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</si>
  <si>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</si>
  <si>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</si>
  <si>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</si>
  <si>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</si>
  <si>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</si>
  <si>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</si>
  <si>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</si>
  <si>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</si>
  <si>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</si>
  <si>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</si>
  <si>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</si>
  <si>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</si>
  <si>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</si>
  <si>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</si>
  <si>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</si>
  <si>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</si>
  <si>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</si>
  <si>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</si>
  <si>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</si>
  <si>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</si>
  <si>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</si>
  <si>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</si>
  <si>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</si>
  <si>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</si>
  <si>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</si>
  <si>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</si>
  <si>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</si>
  <si>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</si>
  <si>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</si>
  <si>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</si>
  <si>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</si>
  <si>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</si>
  <si>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</si>
  <si>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</si>
  <si>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</si>
  <si>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</si>
  <si>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</si>
  <si>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</si>
  <si>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</si>
  <si>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</si>
  <si>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</si>
  <si>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</si>
  <si>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</si>
  <si>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</si>
  <si>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</si>
  <si>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</si>
  <si>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</si>
  <si>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</si>
  <si>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</si>
  <si>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</si>
  <si>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</si>
  <si>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</si>
  <si>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</si>
  <si>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</si>
  <si>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</si>
  <si>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</si>
  <si>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</si>
  <si>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</si>
  <si>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</si>
  <si>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</si>
  <si>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</si>
  <si>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</si>
  <si>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</si>
  <si>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</si>
  <si>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</si>
  <si>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</si>
  <si>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</si>
  <si>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</si>
  <si>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</si>
  <si>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</si>
  <si>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</si>
  <si>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</si>
  <si>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</si>
  <si>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</si>
  <si>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</si>
  <si>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</si>
  <si>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</si>
  <si>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</si>
  <si>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</si>
  <si>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</si>
  <si>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</si>
  <si>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</si>
  <si>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</si>
  <si>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</si>
  <si>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</si>
  <si>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</si>
  <si>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</si>
  <si>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</si>
  <si>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</si>
  <si>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</si>
  <si>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</si>
  <si>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</si>
  <si>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</si>
  <si>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</si>
  <si>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</si>
  <si>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</si>
  <si>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</si>
  <si>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</si>
  <si>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</si>
  <si>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</si>
  <si>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</si>
  <si>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</si>
  <si>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</si>
  <si>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</si>
  <si>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</si>
  <si>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</si>
  <si>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</si>
  <si>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</si>
  <si>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</si>
  <si>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</si>
  <si>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</si>
  <si>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</si>
  <si>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</si>
  <si>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</si>
  <si>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</si>
  <si>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</si>
  <si>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</si>
  <si>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</si>
  <si>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</si>
  <si>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</si>
  <si>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</si>
  <si>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</si>
  <si>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</si>
  <si>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</si>
  <si>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</si>
  <si>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</si>
  <si>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</si>
  <si>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</si>
  <si>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</si>
  <si>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</si>
  <si>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</si>
  <si>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</si>
  <si>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</si>
  <si>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</si>
  <si>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</si>
  <si>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</si>
  <si>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</si>
  <si>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</si>
  <si>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</si>
  <si>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</si>
  <si>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</si>
  <si>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</si>
  <si>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</si>
  <si>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</si>
  <si>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</si>
  <si>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</si>
  <si>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</si>
  <si>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</si>
  <si>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</si>
  <si>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</si>
  <si>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</si>
  <si>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</si>
  <si>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</si>
  <si>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</si>
  <si>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</si>
  <si>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</si>
  <si>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</si>
  <si>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</si>
  <si>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</si>
  <si>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</si>
  <si>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</si>
  <si>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</si>
  <si>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</si>
  <si>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</si>
  <si>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</si>
  <si>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</si>
  <si>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</si>
  <si>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</si>
  <si>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</si>
  <si>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</si>
  <si>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</si>
  <si>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</si>
  <si>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</si>
  <si>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</si>
  <si>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</si>
  <si>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</si>
  <si>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</si>
  <si>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</si>
  <si>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</si>
  <si>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</si>
  <si>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</si>
  <si>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</si>
  <si>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</si>
  <si>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</si>
  <si>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</si>
  <si>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</si>
  <si>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</si>
  <si>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</si>
  <si>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</si>
  <si>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</si>
  <si>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</si>
  <si>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</si>
  <si>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</si>
  <si>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</si>
  <si>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</si>
  <si>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</si>
  <si>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</si>
  <si>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</si>
  <si>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</si>
  <si>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</si>
  <si>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</si>
  <si>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</si>
  <si>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</si>
  <si>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</si>
  <si>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</si>
  <si>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</si>
  <si>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</si>
  <si>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</si>
  <si>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</si>
  <si>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</si>
  <si>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</si>
  <si>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</si>
  <si>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</si>
  <si>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</si>
  <si>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</si>
  <si>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</si>
  <si>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</si>
  <si>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</si>
  <si>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</si>
  <si>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</si>
  <si>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</si>
  <si>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</si>
  <si>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</si>
  <si>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</si>
  <si>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</si>
  <si>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</si>
  <si>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</si>
  <si>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</si>
  <si>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</si>
  <si>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</si>
  <si>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</si>
  <si>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</si>
  <si>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</si>
  <si>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</si>
  <si>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</si>
  <si>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</si>
  <si>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</si>
  <si>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</si>
  <si>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</si>
  <si>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</si>
  <si>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</si>
  <si>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</si>
  <si>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</si>
  <si>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</si>
  <si>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</si>
  <si>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</si>
  <si>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</si>
  <si>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</si>
  <si>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</si>
  <si>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</si>
  <si>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</si>
  <si>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</si>
  <si>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</si>
  <si>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</si>
  <si>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</si>
  <si>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</si>
  <si>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</si>
  <si>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</si>
  <si>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</si>
  <si>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</si>
  <si>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</si>
  <si>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</si>
  <si>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</si>
  <si>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</si>
  <si>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</si>
  <si>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</si>
  <si>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</si>
  <si>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</si>
  <si>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</si>
  <si>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</si>
  <si>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</si>
  <si>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</si>
  <si>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</si>
  <si>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</si>
  <si>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</si>
  <si>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</si>
  <si>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</si>
  <si>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</si>
  <si>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</si>
  <si>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</si>
  <si>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</si>
  <si>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</si>
  <si>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</si>
  <si>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</si>
  <si>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</si>
  <si>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</si>
  <si>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</si>
  <si>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</si>
  <si>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</si>
  <si>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</si>
  <si>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</si>
  <si>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</si>
  <si>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</si>
  <si>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</si>
  <si>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</si>
  <si>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</si>
  <si>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</si>
  <si>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</si>
  <si>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</si>
  <si>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</si>
  <si>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</si>
  <si>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</si>
  <si>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</si>
  <si>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</si>
  <si>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</si>
  <si>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</si>
  <si>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</si>
  <si>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</si>
  <si>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</si>
  <si>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</si>
  <si>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</si>
  <si>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</si>
  <si>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</si>
  <si>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</si>
  <si>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</si>
  <si>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</si>
  <si>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</si>
  <si>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</si>
  <si>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</si>
  <si>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</si>
  <si>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</si>
  <si>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</si>
  <si>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</si>
  <si>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</si>
  <si>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</si>
  <si>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</si>
  <si>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</si>
  <si>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</si>
  <si>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</si>
  <si>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</si>
  <si>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</si>
  <si>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</si>
  <si>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</si>
  <si>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</si>
  <si>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</si>
  <si>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</si>
  <si>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</si>
  <si>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</si>
  <si>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</si>
  <si>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</si>
  <si>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</si>
  <si>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</si>
  <si>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</si>
  <si>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</si>
  <si>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</si>
  <si>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</si>
  <si>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</si>
  <si>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</si>
  <si>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</si>
  <si>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</si>
  <si>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</si>
  <si>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</si>
  <si>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</si>
  <si>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</si>
  <si>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</si>
  <si>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</si>
  <si>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</si>
  <si>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</si>
  <si>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</si>
  <si>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</si>
  <si>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</si>
  <si>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</si>
  <si>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</si>
  <si>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</si>
  <si>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</si>
  <si>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</si>
  <si>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</si>
  <si>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</si>
  <si>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</si>
  <si>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</si>
  <si>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</si>
  <si>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</si>
  <si>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</si>
  <si>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</si>
  <si>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</si>
  <si>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</si>
  <si>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</si>
  <si>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</si>
  <si>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</si>
  <si>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</si>
  <si>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</si>
  <si>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</si>
  <si>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</si>
  <si>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</si>
  <si>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</si>
  <si>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</si>
  <si>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</si>
  <si>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</si>
  <si>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</si>
  <si>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</si>
  <si>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</si>
  <si>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</si>
  <si>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</si>
  <si>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</si>
  <si>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</si>
  <si>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</si>
  <si>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</si>
  <si>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</si>
  <si>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</si>
  <si>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</si>
  <si>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</si>
  <si>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</si>
  <si>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</si>
  <si>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</si>
  <si>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</si>
  <si>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</si>
  <si>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</si>
  <si>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</si>
  <si>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</si>
  <si>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</si>
  <si>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</si>
  <si>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</si>
  <si>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</si>
  <si>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</si>
  <si>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</si>
  <si>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</si>
  <si>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</si>
  <si>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</si>
  <si>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</si>
  <si>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</si>
  <si>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</si>
  <si>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</si>
  <si>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</si>
  <si>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</si>
  <si>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</si>
  <si>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</si>
  <si>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</si>
  <si>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</si>
  <si>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</si>
  <si>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</si>
  <si>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</si>
  <si>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</si>
  <si>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</si>
  <si>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</si>
  <si>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</si>
  <si>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</si>
  <si>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</si>
  <si>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</si>
  <si>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</si>
  <si>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</si>
  <si>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</si>
  <si>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</si>
  <si>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</si>
  <si>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</si>
  <si>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</si>
  <si>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</si>
  <si>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</si>
  <si>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</si>
  <si>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</si>
  <si>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</si>
  <si>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</si>
  <si>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</si>
  <si>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</si>
  <si>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</si>
  <si>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</si>
  <si>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</si>
  <si>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</si>
  <si>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</si>
  <si>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</si>
  <si>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</si>
  <si>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</si>
  <si>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</si>
  <si>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</si>
  <si>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</si>
  <si>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</si>
  <si>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</si>
  <si>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</si>
  <si>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</si>
  <si>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</si>
  <si>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</si>
  <si>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</si>
  <si>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</si>
  <si>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</si>
  <si>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</si>
  <si>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</si>
  <si>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</si>
  <si>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</si>
  <si>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</si>
  <si>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</si>
  <si>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</si>
  <si>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</si>
  <si>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</si>
  <si>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</si>
  <si>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</si>
  <si>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</si>
  <si>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</si>
  <si>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</si>
  <si>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</si>
  <si>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</si>
  <si>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</si>
  <si>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</si>
  <si>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</si>
  <si>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</si>
  <si>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</si>
  <si>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</si>
  <si>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</si>
  <si>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</si>
  <si>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</si>
  <si>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</si>
  <si>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</si>
  <si>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</si>
  <si>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</si>
  <si>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</si>
  <si>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</si>
  <si>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</si>
  <si>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</si>
  <si>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</si>
  <si>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</si>
  <si>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</si>
  <si>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</si>
  <si>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</si>
  <si>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</si>
  <si>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</si>
  <si>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</si>
  <si>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</si>
  <si>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</si>
  <si>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</si>
  <si>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</si>
  <si>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</si>
  <si>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</si>
  <si>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</si>
  <si>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</si>
  <si>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</si>
  <si>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</si>
  <si>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</si>
  <si>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</si>
  <si>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</si>
  <si>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</si>
  <si>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</si>
  <si>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</si>
  <si>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</si>
  <si>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</si>
  <si>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</si>
  <si>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</si>
  <si>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</si>
  <si>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</si>
  <si>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</si>
  <si>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</si>
  <si>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</si>
  <si>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</si>
  <si>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</si>
  <si>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</si>
  <si>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</si>
  <si>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</si>
  <si>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</si>
  <si>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</si>
  <si>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</si>
  <si>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</si>
  <si>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</si>
  <si>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</si>
  <si>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</si>
  <si>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</si>
  <si>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</si>
  <si>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</si>
  <si>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</si>
  <si>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</si>
  <si>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</si>
  <si>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</si>
  <si>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</si>
  <si>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</si>
  <si>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</si>
  <si>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</si>
  <si>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</si>
  <si>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</si>
  <si>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</si>
  <si>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</si>
  <si>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</si>
  <si>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</si>
  <si>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</si>
  <si>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</si>
  <si>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</si>
  <si>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</si>
  <si>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</si>
  <si>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</si>
  <si>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</si>
  <si>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</si>
  <si>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</si>
  <si>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</si>
  <si>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</si>
  <si>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</si>
  <si>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</si>
  <si>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</si>
  <si>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</si>
  <si>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</si>
  <si>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</si>
  <si>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</si>
  <si>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</si>
  <si>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</si>
  <si>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</si>
  <si>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</si>
  <si>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</si>
  <si>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</si>
  <si>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</si>
  <si>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</si>
  <si>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</si>
  <si>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</si>
  <si>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</si>
  <si>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</si>
  <si>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</si>
  <si>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</si>
  <si>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</si>
  <si>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</si>
  <si>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</si>
  <si>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</si>
  <si>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</si>
  <si>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</si>
  <si>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</si>
  <si>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</si>
  <si>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</si>
  <si>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</si>
  <si>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</si>
  <si>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</si>
  <si>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</si>
  <si>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</si>
  <si>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</si>
  <si>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</si>
  <si>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</si>
  <si>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</si>
  <si>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</si>
  <si>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</si>
  <si>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</si>
  <si>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</si>
  <si>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</si>
  <si>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</si>
  <si>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</si>
  <si>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</si>
  <si>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</si>
  <si>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</si>
  <si>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</si>
  <si>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</si>
  <si>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</si>
  <si>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</si>
  <si>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</si>
  <si>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</si>
  <si>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</si>
  <si>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</si>
  <si>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</si>
  <si>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</si>
  <si>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</si>
  <si>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</si>
  <si>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</si>
  <si>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</si>
  <si>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</si>
  <si>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</si>
  <si>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</si>
  <si>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</si>
  <si>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</si>
  <si>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</si>
  <si>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</si>
  <si>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</si>
  <si>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</si>
  <si>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</si>
  <si>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</si>
  <si>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</si>
  <si>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</si>
  <si>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</si>
  <si>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</si>
  <si>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</si>
  <si>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</si>
  <si>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</si>
  <si>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</si>
  <si>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</si>
  <si>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</si>
  <si>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</si>
  <si>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</si>
  <si>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</si>
  <si>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</si>
  <si>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</si>
  <si>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</si>
  <si>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</si>
  <si>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</si>
  <si>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</si>
  <si>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</si>
  <si>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</si>
  <si>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</si>
  <si>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</si>
  <si>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</si>
  <si>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</si>
  <si>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</si>
  <si>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</si>
  <si>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</si>
  <si>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</si>
  <si>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</si>
  <si>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</si>
  <si>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</si>
  <si>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</si>
  <si>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</si>
  <si>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</si>
  <si>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</si>
  <si>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</si>
  <si>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</si>
  <si>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</si>
  <si>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</si>
  <si>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</si>
  <si>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</si>
  <si>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</si>
  <si>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</si>
  <si>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</si>
  <si>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</si>
  <si>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</si>
  <si>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</si>
  <si>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</si>
  <si>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</si>
  <si>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</si>
  <si>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</si>
  <si>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</si>
  <si>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</si>
  <si>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</si>
  <si>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</si>
  <si>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</si>
  <si>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</si>
  <si>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</si>
  <si>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</si>
  <si>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</si>
  <si>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</si>
  <si>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</si>
  <si>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</si>
  <si>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</si>
  <si>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</si>
  <si>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</si>
  <si>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</si>
  <si>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</si>
  <si>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</si>
  <si>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</si>
  <si>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</si>
  <si>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</si>
  <si>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</si>
  <si>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</si>
  <si>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</si>
  <si>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</si>
  <si>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</si>
  <si>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</si>
  <si>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</si>
  <si>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</si>
  <si>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</si>
  <si>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</si>
  <si>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</si>
  <si>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</si>
  <si>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</si>
  <si>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</si>
  <si>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</si>
  <si>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</si>
  <si>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</si>
  <si>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</si>
  <si>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</si>
  <si>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</si>
  <si>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</si>
  <si>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</si>
  <si>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</si>
  <si>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</si>
  <si>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</si>
  <si>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</si>
  <si>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</si>
  <si>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</si>
  <si>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</si>
  <si>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Аймағамбет Мадина</t>
  </si>
  <si>
    <t xml:space="preserve">Ауесов Эмин  </t>
  </si>
  <si>
    <t>Бекман Сурия</t>
  </si>
  <si>
    <t>Букембаева Сафия</t>
  </si>
  <si>
    <t xml:space="preserve">Власов Платон </t>
  </si>
  <si>
    <t>Воронцов Артём</t>
  </si>
  <si>
    <t xml:space="preserve">Ермуханов Аллан </t>
  </si>
  <si>
    <t>Ерболов Тамир</t>
  </si>
  <si>
    <t xml:space="preserve">Жаксылык Арлан </t>
  </si>
  <si>
    <t xml:space="preserve">Журмагамбетова Дамели </t>
  </si>
  <si>
    <t xml:space="preserve">Истекова Инжу </t>
  </si>
  <si>
    <t xml:space="preserve">Колохова Дарья </t>
  </si>
  <si>
    <t xml:space="preserve">Коннова Есения </t>
  </si>
  <si>
    <t xml:space="preserve">Кустов Константин </t>
  </si>
  <si>
    <t xml:space="preserve">Неметжанова Ясмина </t>
  </si>
  <si>
    <t xml:space="preserve">Ныгметов Жансен </t>
  </si>
  <si>
    <t xml:space="preserve">Орлыбаев Али  </t>
  </si>
  <si>
    <t xml:space="preserve">Пружина Захар </t>
  </si>
  <si>
    <t xml:space="preserve">Роот Илья </t>
  </si>
  <si>
    <t>Садыханов Даян</t>
  </si>
  <si>
    <t xml:space="preserve">Сайтиев Кирилл </t>
  </si>
  <si>
    <t xml:space="preserve">Сарбасов Қайсар  </t>
  </si>
  <si>
    <t xml:space="preserve">Сисембаева Сания </t>
  </si>
  <si>
    <t xml:space="preserve">Тамбовцев Вениамин </t>
  </si>
  <si>
    <t xml:space="preserve">Тлеубергенов Карим </t>
  </si>
  <si>
    <t xml:space="preserve">Халнязова Айлана </t>
  </si>
  <si>
    <t xml:space="preserve">Шестаков Егор </t>
  </si>
  <si>
    <t>Петрусенко Матвей</t>
  </si>
  <si>
    <t>Шумбасова Юлия</t>
  </si>
  <si>
    <t xml:space="preserve">                                  Учебный год: 2023-2024                              Группа: Радуга                Период: итоговый       Сроки проведения: 01.05. - 10.05.2024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</si>
</sst>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28" xfId="0" applyFont="1" applyFill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2" t="s">
        <v>788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1402</v>
      </c>
      <c r="DN2" s="8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14" t="s">
        <v>321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6"/>
      <c r="BH4" s="102" t="s">
        <v>870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4" t="s">
        <v>324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6"/>
      <c r="DA4" s="90" t="s">
        <v>326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2"/>
    </row>
    <row r="5" spans="1:119" ht="15.6" customHeight="1" x14ac:dyDescent="0.25">
      <c r="A5" s="139"/>
      <c r="B5" s="139"/>
      <c r="C5" s="122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9" t="s">
        <v>322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03" t="s">
        <v>32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12" t="s">
        <v>325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7" t="s">
        <v>43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99" t="s">
        <v>327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</row>
    <row r="6" spans="1:119" ht="15" customHeight="1" x14ac:dyDescent="0.25">
      <c r="A6" s="139"/>
      <c r="B6" s="139"/>
      <c r="C6" s="114" t="s">
        <v>793</v>
      </c>
      <c r="D6" s="115"/>
      <c r="E6" s="115"/>
      <c r="F6" s="115"/>
      <c r="G6" s="115"/>
      <c r="H6" s="115"/>
      <c r="I6" s="115"/>
      <c r="J6" s="115"/>
      <c r="K6" s="115"/>
      <c r="L6" s="102" t="s">
        <v>810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4" t="s">
        <v>793</v>
      </c>
      <c r="Y6" s="104"/>
      <c r="Z6" s="104"/>
      <c r="AA6" s="104"/>
      <c r="AB6" s="104"/>
      <c r="AC6" s="104"/>
      <c r="AD6" s="104"/>
      <c r="AE6" s="104"/>
      <c r="AF6" s="104"/>
      <c r="AG6" s="102" t="s">
        <v>810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4" t="s">
        <v>793</v>
      </c>
      <c r="AT6" s="104"/>
      <c r="AU6" s="104"/>
      <c r="AV6" s="104"/>
      <c r="AW6" s="104"/>
      <c r="AX6" s="104"/>
      <c r="AY6" s="102" t="s">
        <v>810</v>
      </c>
      <c r="AZ6" s="102"/>
      <c r="BA6" s="102"/>
      <c r="BB6" s="102"/>
      <c r="BC6" s="102"/>
      <c r="BD6" s="102"/>
      <c r="BE6" s="102"/>
      <c r="BF6" s="102"/>
      <c r="BG6" s="102"/>
      <c r="BH6" s="104" t="s">
        <v>793</v>
      </c>
      <c r="BI6" s="104"/>
      <c r="BJ6" s="104"/>
      <c r="BK6" s="104"/>
      <c r="BL6" s="104"/>
      <c r="BM6" s="104"/>
      <c r="BN6" s="102" t="s">
        <v>810</v>
      </c>
      <c r="BO6" s="102"/>
      <c r="BP6" s="102"/>
      <c r="BQ6" s="102"/>
      <c r="BR6" s="102"/>
      <c r="BS6" s="102"/>
      <c r="BT6" s="102"/>
      <c r="BU6" s="102"/>
      <c r="BV6" s="102"/>
      <c r="BW6" s="104" t="s">
        <v>793</v>
      </c>
      <c r="BX6" s="104"/>
      <c r="BY6" s="104"/>
      <c r="BZ6" s="104"/>
      <c r="CA6" s="104"/>
      <c r="CB6" s="104"/>
      <c r="CC6" s="102" t="s">
        <v>810</v>
      </c>
      <c r="CD6" s="102"/>
      <c r="CE6" s="102"/>
      <c r="CF6" s="102"/>
      <c r="CG6" s="102"/>
      <c r="CH6" s="102"/>
      <c r="CI6" s="93" t="s">
        <v>793</v>
      </c>
      <c r="CJ6" s="94"/>
      <c r="CK6" s="94"/>
      <c r="CL6" s="94"/>
      <c r="CM6" s="94"/>
      <c r="CN6" s="94"/>
      <c r="CO6" s="94"/>
      <c r="CP6" s="94"/>
      <c r="CQ6" s="94"/>
      <c r="CR6" s="115" t="s">
        <v>810</v>
      </c>
      <c r="CS6" s="115"/>
      <c r="CT6" s="115"/>
      <c r="CU6" s="115"/>
      <c r="CV6" s="115"/>
      <c r="CW6" s="115"/>
      <c r="CX6" s="115"/>
      <c r="CY6" s="115"/>
      <c r="CZ6" s="116"/>
      <c r="DA6" s="93" t="s">
        <v>793</v>
      </c>
      <c r="DB6" s="94"/>
      <c r="DC6" s="94"/>
      <c r="DD6" s="94"/>
      <c r="DE6" s="94"/>
      <c r="DF6" s="95"/>
      <c r="DG6" s="96" t="s">
        <v>810</v>
      </c>
      <c r="DH6" s="97"/>
      <c r="DI6" s="97"/>
      <c r="DJ6" s="97"/>
      <c r="DK6" s="97"/>
      <c r="DL6" s="97"/>
      <c r="DM6" s="97"/>
      <c r="DN6" s="97"/>
      <c r="DO6" s="98"/>
    </row>
    <row r="7" spans="1:119" ht="10.15" hidden="1" customHeight="1" x14ac:dyDescent="0.25">
      <c r="A7" s="139"/>
      <c r="B7" s="13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9"/>
      <c r="B8" s="13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9"/>
      <c r="B9" s="13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9"/>
      <c r="B10" s="13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9"/>
      <c r="B11" s="13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9"/>
      <c r="B12" s="139"/>
      <c r="C12" s="124" t="s">
        <v>13</v>
      </c>
      <c r="D12" s="88" t="s">
        <v>2</v>
      </c>
      <c r="E12" s="88" t="s">
        <v>3</v>
      </c>
      <c r="F12" s="88" t="s">
        <v>17</v>
      </c>
      <c r="G12" s="88" t="s">
        <v>4</v>
      </c>
      <c r="H12" s="88" t="s">
        <v>5</v>
      </c>
      <c r="I12" s="88" t="s">
        <v>14</v>
      </c>
      <c r="J12" s="88" t="s">
        <v>6</v>
      </c>
      <c r="K12" s="88" t="s">
        <v>7</v>
      </c>
      <c r="L12" s="88" t="s">
        <v>18</v>
      </c>
      <c r="M12" s="88" t="s">
        <v>6</v>
      </c>
      <c r="N12" s="88" t="s">
        <v>7</v>
      </c>
      <c r="O12" s="88" t="s">
        <v>15</v>
      </c>
      <c r="P12" s="88" t="s">
        <v>8</v>
      </c>
      <c r="Q12" s="88" t="s">
        <v>1</v>
      </c>
      <c r="R12" s="88" t="s">
        <v>16</v>
      </c>
      <c r="S12" s="88" t="s">
        <v>3</v>
      </c>
      <c r="T12" s="88" t="s">
        <v>9</v>
      </c>
      <c r="U12" s="88" t="s">
        <v>19</v>
      </c>
      <c r="V12" s="88" t="s">
        <v>3</v>
      </c>
      <c r="W12" s="88" t="s">
        <v>9</v>
      </c>
      <c r="X12" s="88" t="s">
        <v>20</v>
      </c>
      <c r="Y12" s="88"/>
      <c r="Z12" s="88"/>
      <c r="AA12" s="122" t="s">
        <v>21</v>
      </c>
      <c r="AB12" s="123"/>
      <c r="AC12" s="124"/>
      <c r="AD12" s="122" t="s">
        <v>22</v>
      </c>
      <c r="AE12" s="123"/>
      <c r="AF12" s="124"/>
      <c r="AG12" s="88" t="s">
        <v>23</v>
      </c>
      <c r="AH12" s="88"/>
      <c r="AI12" s="88"/>
      <c r="AJ12" s="88" t="s">
        <v>24</v>
      </c>
      <c r="AK12" s="88"/>
      <c r="AL12" s="88"/>
      <c r="AM12" s="88" t="s">
        <v>25</v>
      </c>
      <c r="AN12" s="88"/>
      <c r="AO12" s="88"/>
      <c r="AP12" s="84" t="s">
        <v>26</v>
      </c>
      <c r="AQ12" s="84"/>
      <c r="AR12" s="84"/>
      <c r="AS12" s="88" t="s">
        <v>27</v>
      </c>
      <c r="AT12" s="88"/>
      <c r="AU12" s="88"/>
      <c r="AV12" s="88" t="s">
        <v>28</v>
      </c>
      <c r="AW12" s="88"/>
      <c r="AX12" s="88"/>
      <c r="AY12" s="84" t="s">
        <v>29</v>
      </c>
      <c r="AZ12" s="84"/>
      <c r="BA12" s="84"/>
      <c r="BB12" s="88" t="s">
        <v>30</v>
      </c>
      <c r="BC12" s="88"/>
      <c r="BD12" s="88"/>
      <c r="BE12" s="88" t="s">
        <v>31</v>
      </c>
      <c r="BF12" s="88"/>
      <c r="BG12" s="88"/>
      <c r="BH12" s="85" t="s">
        <v>172</v>
      </c>
      <c r="BI12" s="86"/>
      <c r="BJ12" s="87"/>
      <c r="BK12" s="85" t="s">
        <v>173</v>
      </c>
      <c r="BL12" s="86"/>
      <c r="BM12" s="87"/>
      <c r="BN12" s="85" t="s">
        <v>174</v>
      </c>
      <c r="BO12" s="86"/>
      <c r="BP12" s="87"/>
      <c r="BQ12" s="84" t="s">
        <v>175</v>
      </c>
      <c r="BR12" s="84"/>
      <c r="BS12" s="84"/>
      <c r="BT12" s="84" t="s">
        <v>176</v>
      </c>
      <c r="BU12" s="84"/>
      <c r="BV12" s="84"/>
      <c r="BW12" s="84" t="s">
        <v>33</v>
      </c>
      <c r="BX12" s="84"/>
      <c r="BY12" s="84"/>
      <c r="BZ12" s="84" t="s">
        <v>34</v>
      </c>
      <c r="CA12" s="84"/>
      <c r="CB12" s="84"/>
      <c r="CC12" s="84" t="s">
        <v>35</v>
      </c>
      <c r="CD12" s="84"/>
      <c r="CE12" s="84"/>
      <c r="CF12" s="84" t="s">
        <v>36</v>
      </c>
      <c r="CG12" s="84"/>
      <c r="CH12" s="84"/>
      <c r="CI12" s="84" t="s">
        <v>37</v>
      </c>
      <c r="CJ12" s="84"/>
      <c r="CK12" s="84"/>
      <c r="CL12" s="84" t="s">
        <v>38</v>
      </c>
      <c r="CM12" s="84"/>
      <c r="CN12" s="84"/>
      <c r="CO12" s="84" t="s">
        <v>39</v>
      </c>
      <c r="CP12" s="84"/>
      <c r="CQ12" s="84"/>
      <c r="CR12" s="84" t="s">
        <v>40</v>
      </c>
      <c r="CS12" s="84"/>
      <c r="CT12" s="84"/>
      <c r="CU12" s="84" t="s">
        <v>41</v>
      </c>
      <c r="CV12" s="84"/>
      <c r="CW12" s="84"/>
      <c r="CX12" s="84" t="s">
        <v>42</v>
      </c>
      <c r="CY12" s="84"/>
      <c r="CZ12" s="84"/>
      <c r="DA12" s="84" t="s">
        <v>177</v>
      </c>
      <c r="DB12" s="84"/>
      <c r="DC12" s="84"/>
      <c r="DD12" s="84" t="s">
        <v>178</v>
      </c>
      <c r="DE12" s="84"/>
      <c r="DF12" s="84"/>
      <c r="DG12" s="84" t="s">
        <v>179</v>
      </c>
      <c r="DH12" s="84"/>
      <c r="DI12" s="84"/>
      <c r="DJ12" s="84" t="s">
        <v>180</v>
      </c>
      <c r="DK12" s="84"/>
      <c r="DL12" s="84"/>
      <c r="DM12" s="84" t="s">
        <v>181</v>
      </c>
      <c r="DN12" s="84"/>
      <c r="DO12" s="84"/>
    </row>
    <row r="13" spans="1:119" ht="56.25" customHeight="1" x14ac:dyDescent="0.25">
      <c r="A13" s="139"/>
      <c r="B13" s="140"/>
      <c r="C13" s="133" t="s">
        <v>792</v>
      </c>
      <c r="D13" s="133"/>
      <c r="E13" s="133"/>
      <c r="F13" s="133" t="s">
        <v>1390</v>
      </c>
      <c r="G13" s="133"/>
      <c r="H13" s="133"/>
      <c r="I13" s="133" t="s">
        <v>187</v>
      </c>
      <c r="J13" s="133"/>
      <c r="K13" s="133"/>
      <c r="L13" s="125" t="s">
        <v>796</v>
      </c>
      <c r="M13" s="125"/>
      <c r="N13" s="125"/>
      <c r="O13" s="125" t="s">
        <v>797</v>
      </c>
      <c r="P13" s="125"/>
      <c r="Q13" s="125"/>
      <c r="R13" s="125" t="s">
        <v>800</v>
      </c>
      <c r="S13" s="125"/>
      <c r="T13" s="125"/>
      <c r="U13" s="125" t="s">
        <v>802</v>
      </c>
      <c r="V13" s="125"/>
      <c r="W13" s="125"/>
      <c r="X13" s="125" t="s">
        <v>803</v>
      </c>
      <c r="Y13" s="125"/>
      <c r="Z13" s="125"/>
      <c r="AA13" s="134" t="s">
        <v>805</v>
      </c>
      <c r="AB13" s="134"/>
      <c r="AC13" s="134"/>
      <c r="AD13" s="125" t="s">
        <v>806</v>
      </c>
      <c r="AE13" s="125"/>
      <c r="AF13" s="125"/>
      <c r="AG13" s="134" t="s">
        <v>811</v>
      </c>
      <c r="AH13" s="134"/>
      <c r="AI13" s="134"/>
      <c r="AJ13" s="125" t="s">
        <v>813</v>
      </c>
      <c r="AK13" s="125"/>
      <c r="AL13" s="125"/>
      <c r="AM13" s="125" t="s">
        <v>817</v>
      </c>
      <c r="AN13" s="125"/>
      <c r="AO13" s="125"/>
      <c r="AP13" s="125" t="s">
        <v>820</v>
      </c>
      <c r="AQ13" s="125"/>
      <c r="AR13" s="125"/>
      <c r="AS13" s="125" t="s">
        <v>823</v>
      </c>
      <c r="AT13" s="125"/>
      <c r="AU13" s="125"/>
      <c r="AV13" s="125" t="s">
        <v>824</v>
      </c>
      <c r="AW13" s="125"/>
      <c r="AX13" s="125"/>
      <c r="AY13" s="125" t="s">
        <v>826</v>
      </c>
      <c r="AZ13" s="125"/>
      <c r="BA13" s="125"/>
      <c r="BB13" s="125" t="s">
        <v>213</v>
      </c>
      <c r="BC13" s="125"/>
      <c r="BD13" s="125"/>
      <c r="BE13" s="125" t="s">
        <v>829</v>
      </c>
      <c r="BF13" s="125"/>
      <c r="BG13" s="125"/>
      <c r="BH13" s="125" t="s">
        <v>215</v>
      </c>
      <c r="BI13" s="125"/>
      <c r="BJ13" s="125"/>
      <c r="BK13" s="134" t="s">
        <v>831</v>
      </c>
      <c r="BL13" s="134"/>
      <c r="BM13" s="134"/>
      <c r="BN13" s="125" t="s">
        <v>834</v>
      </c>
      <c r="BO13" s="125"/>
      <c r="BP13" s="125"/>
      <c r="BQ13" s="133" t="s">
        <v>219</v>
      </c>
      <c r="BR13" s="133"/>
      <c r="BS13" s="133"/>
      <c r="BT13" s="125" t="s">
        <v>224</v>
      </c>
      <c r="BU13" s="125"/>
      <c r="BV13" s="125"/>
      <c r="BW13" s="125" t="s">
        <v>837</v>
      </c>
      <c r="BX13" s="125"/>
      <c r="BY13" s="125"/>
      <c r="BZ13" s="125" t="s">
        <v>839</v>
      </c>
      <c r="CA13" s="125"/>
      <c r="CB13" s="125"/>
      <c r="CC13" s="125" t="s">
        <v>840</v>
      </c>
      <c r="CD13" s="125"/>
      <c r="CE13" s="125"/>
      <c r="CF13" s="125" t="s">
        <v>844</v>
      </c>
      <c r="CG13" s="125"/>
      <c r="CH13" s="125"/>
      <c r="CI13" s="125" t="s">
        <v>848</v>
      </c>
      <c r="CJ13" s="125"/>
      <c r="CK13" s="125"/>
      <c r="CL13" s="125" t="s">
        <v>851</v>
      </c>
      <c r="CM13" s="125"/>
      <c r="CN13" s="125"/>
      <c r="CO13" s="125" t="s">
        <v>852</v>
      </c>
      <c r="CP13" s="125"/>
      <c r="CQ13" s="125"/>
      <c r="CR13" s="125" t="s">
        <v>853</v>
      </c>
      <c r="CS13" s="125"/>
      <c r="CT13" s="125"/>
      <c r="CU13" s="125" t="s">
        <v>854</v>
      </c>
      <c r="CV13" s="125"/>
      <c r="CW13" s="125"/>
      <c r="CX13" s="125" t="s">
        <v>855</v>
      </c>
      <c r="CY13" s="125"/>
      <c r="CZ13" s="125"/>
      <c r="DA13" s="125" t="s">
        <v>857</v>
      </c>
      <c r="DB13" s="125"/>
      <c r="DC13" s="125"/>
      <c r="DD13" s="125" t="s">
        <v>237</v>
      </c>
      <c r="DE13" s="125"/>
      <c r="DF13" s="125"/>
      <c r="DG13" s="125" t="s">
        <v>861</v>
      </c>
      <c r="DH13" s="125"/>
      <c r="DI13" s="125"/>
      <c r="DJ13" s="125" t="s">
        <v>241</v>
      </c>
      <c r="DK13" s="125"/>
      <c r="DL13" s="125"/>
      <c r="DM13" s="125" t="s">
        <v>243</v>
      </c>
      <c r="DN13" s="125"/>
      <c r="DO13" s="125"/>
    </row>
    <row r="14" spans="1:119" ht="154.5" customHeight="1" x14ac:dyDescent="0.25">
      <c r="A14" s="139"/>
      <c r="B14" s="14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5" t="s">
        <v>171</v>
      </c>
      <c r="B40" s="13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7" t="s">
        <v>786</v>
      </c>
      <c r="B41" s="138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1392</v>
      </c>
      <c r="C43" s="106"/>
      <c r="D43" s="106"/>
      <c r="E43" s="107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1391</v>
      </c>
      <c r="G48" s="109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90" t="s">
        <v>43</v>
      </c>
      <c r="G57" s="92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9" t="s">
        <v>1402</v>
      </c>
      <c r="DQ2" s="8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14" t="s">
        <v>321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02" t="s">
        <v>870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4" t="s">
        <v>329</v>
      </c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6"/>
      <c r="DG4" s="142" t="s">
        <v>333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</row>
    <row r="5" spans="1:122" ht="15.75" customHeight="1" x14ac:dyDescent="0.25">
      <c r="A5" s="139"/>
      <c r="B5" s="139"/>
      <c r="C5" s="123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03" t="s">
        <v>323</v>
      </c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29" t="s">
        <v>32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1"/>
      <c r="AY5" s="129" t="s">
        <v>330</v>
      </c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47" t="s">
        <v>325</v>
      </c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 t="s">
        <v>331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17" t="s">
        <v>43</v>
      </c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48"/>
      <c r="DG5" s="103" t="s">
        <v>327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</row>
    <row r="6" spans="1:122" ht="0.75" customHeight="1" x14ac:dyDescent="0.25">
      <c r="A6" s="139"/>
      <c r="B6" s="13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9"/>
      <c r="B7" s="13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9"/>
      <c r="B8" s="13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9"/>
      <c r="B9" s="13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9"/>
      <c r="B10" s="13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9"/>
      <c r="B11" s="139"/>
      <c r="C11" s="124" t="s">
        <v>45</v>
      </c>
      <c r="D11" s="88" t="s">
        <v>2</v>
      </c>
      <c r="E11" s="88" t="s">
        <v>3</v>
      </c>
      <c r="F11" s="88" t="s">
        <v>46</v>
      </c>
      <c r="G11" s="88" t="s">
        <v>8</v>
      </c>
      <c r="H11" s="88" t="s">
        <v>1</v>
      </c>
      <c r="I11" s="122" t="s">
        <v>47</v>
      </c>
      <c r="J11" s="123"/>
      <c r="K11" s="123"/>
      <c r="L11" s="122" t="s">
        <v>48</v>
      </c>
      <c r="M11" s="123"/>
      <c r="N11" s="123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03" t="s">
        <v>5</v>
      </c>
      <c r="AE11" s="103"/>
      <c r="AF11" s="103"/>
      <c r="AG11" s="143" t="s">
        <v>12</v>
      </c>
      <c r="AH11" s="143"/>
      <c r="AI11" s="143"/>
      <c r="AJ11" s="143" t="s">
        <v>6</v>
      </c>
      <c r="AK11" s="143"/>
      <c r="AL11" s="143"/>
      <c r="AM11" s="103" t="s">
        <v>334</v>
      </c>
      <c r="AN11" s="103"/>
      <c r="AO11" s="103"/>
      <c r="AP11" s="103" t="s">
        <v>335</v>
      </c>
      <c r="AQ11" s="103"/>
      <c r="AR11" s="103"/>
      <c r="AS11" s="103" t="s">
        <v>336</v>
      </c>
      <c r="AT11" s="103"/>
      <c r="AU11" s="103"/>
      <c r="AV11" s="103" t="s">
        <v>337</v>
      </c>
      <c r="AW11" s="103"/>
      <c r="AX11" s="103"/>
      <c r="AY11" s="103" t="s">
        <v>49</v>
      </c>
      <c r="AZ11" s="103"/>
      <c r="BA11" s="103"/>
      <c r="BB11" s="103" t="s">
        <v>50</v>
      </c>
      <c r="BC11" s="103"/>
      <c r="BD11" s="103"/>
      <c r="BE11" s="103" t="s">
        <v>51</v>
      </c>
      <c r="BF11" s="103"/>
      <c r="BG11" s="103"/>
      <c r="BH11" s="103" t="s">
        <v>52</v>
      </c>
      <c r="BI11" s="103"/>
      <c r="BJ11" s="103"/>
      <c r="BK11" s="103" t="s">
        <v>53</v>
      </c>
      <c r="BL11" s="103"/>
      <c r="BM11" s="103"/>
      <c r="BN11" s="103" t="s">
        <v>56</v>
      </c>
      <c r="BO11" s="103"/>
      <c r="BP11" s="103"/>
      <c r="BQ11" s="103" t="s">
        <v>57</v>
      </c>
      <c r="BR11" s="103"/>
      <c r="BS11" s="103"/>
      <c r="BT11" s="103" t="s">
        <v>58</v>
      </c>
      <c r="BU11" s="103"/>
      <c r="BV11" s="103"/>
      <c r="BW11" s="103" t="s">
        <v>59</v>
      </c>
      <c r="BX11" s="103"/>
      <c r="BY11" s="103"/>
      <c r="BZ11" s="103" t="s">
        <v>338</v>
      </c>
      <c r="CA11" s="103"/>
      <c r="CB11" s="103"/>
      <c r="CC11" s="103" t="s">
        <v>339</v>
      </c>
      <c r="CD11" s="103"/>
      <c r="CE11" s="103"/>
      <c r="CF11" s="103" t="s">
        <v>340</v>
      </c>
      <c r="CG11" s="103"/>
      <c r="CH11" s="103"/>
      <c r="CI11" s="103" t="s">
        <v>341</v>
      </c>
      <c r="CJ11" s="103"/>
      <c r="CK11" s="103"/>
      <c r="CL11" s="103" t="s">
        <v>342</v>
      </c>
      <c r="CM11" s="103"/>
      <c r="CN11" s="103"/>
      <c r="CO11" s="103" t="s">
        <v>343</v>
      </c>
      <c r="CP11" s="103"/>
      <c r="CQ11" s="103"/>
      <c r="CR11" s="103" t="s">
        <v>344</v>
      </c>
      <c r="CS11" s="103"/>
      <c r="CT11" s="103"/>
      <c r="CU11" s="103" t="s">
        <v>345</v>
      </c>
      <c r="CV11" s="103"/>
      <c r="CW11" s="103"/>
      <c r="CX11" s="103" t="s">
        <v>346</v>
      </c>
      <c r="CY11" s="103"/>
      <c r="CZ11" s="103"/>
      <c r="DA11" s="103" t="s">
        <v>347</v>
      </c>
      <c r="DB11" s="103"/>
      <c r="DC11" s="103"/>
      <c r="DD11" s="103" t="s">
        <v>348</v>
      </c>
      <c r="DE11" s="103"/>
      <c r="DF11" s="103"/>
      <c r="DG11" s="103" t="s">
        <v>349</v>
      </c>
      <c r="DH11" s="103"/>
      <c r="DI11" s="103"/>
      <c r="DJ11" s="103" t="s">
        <v>350</v>
      </c>
      <c r="DK11" s="103"/>
      <c r="DL11" s="103"/>
      <c r="DM11" s="103" t="s">
        <v>351</v>
      </c>
      <c r="DN11" s="103"/>
      <c r="DO11" s="103"/>
      <c r="DP11" s="103" t="s">
        <v>352</v>
      </c>
      <c r="DQ11" s="103"/>
      <c r="DR11" s="103"/>
    </row>
    <row r="12" spans="1:122" ht="51" customHeight="1" x14ac:dyDescent="0.25">
      <c r="A12" s="139"/>
      <c r="B12" s="140"/>
      <c r="C12" s="125" t="s">
        <v>871</v>
      </c>
      <c r="D12" s="125"/>
      <c r="E12" s="125"/>
      <c r="F12" s="125" t="s">
        <v>875</v>
      </c>
      <c r="G12" s="125"/>
      <c r="H12" s="125"/>
      <c r="I12" s="125" t="s">
        <v>249</v>
      </c>
      <c r="J12" s="125"/>
      <c r="K12" s="125"/>
      <c r="L12" s="125" t="s">
        <v>251</v>
      </c>
      <c r="M12" s="125"/>
      <c r="N12" s="125"/>
      <c r="O12" s="125" t="s">
        <v>879</v>
      </c>
      <c r="P12" s="125"/>
      <c r="Q12" s="125"/>
      <c r="R12" s="125" t="s">
        <v>880</v>
      </c>
      <c r="S12" s="125"/>
      <c r="T12" s="125"/>
      <c r="U12" s="125" t="s">
        <v>882</v>
      </c>
      <c r="V12" s="125"/>
      <c r="W12" s="125"/>
      <c r="X12" s="125" t="s">
        <v>885</v>
      </c>
      <c r="Y12" s="125"/>
      <c r="Z12" s="125"/>
      <c r="AA12" s="125" t="s">
        <v>888</v>
      </c>
      <c r="AB12" s="125"/>
      <c r="AC12" s="125"/>
      <c r="AD12" s="125" t="s">
        <v>264</v>
      </c>
      <c r="AE12" s="125"/>
      <c r="AF12" s="125"/>
      <c r="AG12" s="125" t="s">
        <v>891</v>
      </c>
      <c r="AH12" s="125"/>
      <c r="AI12" s="125"/>
      <c r="AJ12" s="125" t="s">
        <v>893</v>
      </c>
      <c r="AK12" s="125"/>
      <c r="AL12" s="125"/>
      <c r="AM12" s="125" t="s">
        <v>894</v>
      </c>
      <c r="AN12" s="125"/>
      <c r="AO12" s="125"/>
      <c r="AP12" s="133" t="s">
        <v>436</v>
      </c>
      <c r="AQ12" s="133"/>
      <c r="AR12" s="133"/>
      <c r="AS12" s="133" t="s">
        <v>898</v>
      </c>
      <c r="AT12" s="133"/>
      <c r="AU12" s="133"/>
      <c r="AV12" s="133" t="s">
        <v>902</v>
      </c>
      <c r="AW12" s="133"/>
      <c r="AX12" s="133"/>
      <c r="AY12" s="133" t="s">
        <v>904</v>
      </c>
      <c r="AZ12" s="133"/>
      <c r="BA12" s="133"/>
      <c r="BB12" s="133" t="s">
        <v>907</v>
      </c>
      <c r="BC12" s="133"/>
      <c r="BD12" s="133"/>
      <c r="BE12" s="133" t="s">
        <v>908</v>
      </c>
      <c r="BF12" s="133"/>
      <c r="BG12" s="133"/>
      <c r="BH12" s="133" t="s">
        <v>909</v>
      </c>
      <c r="BI12" s="133"/>
      <c r="BJ12" s="133"/>
      <c r="BK12" s="133" t="s">
        <v>910</v>
      </c>
      <c r="BL12" s="133"/>
      <c r="BM12" s="133"/>
      <c r="BN12" s="133" t="s">
        <v>912</v>
      </c>
      <c r="BO12" s="133"/>
      <c r="BP12" s="133"/>
      <c r="BQ12" s="133" t="s">
        <v>913</v>
      </c>
      <c r="BR12" s="133"/>
      <c r="BS12" s="133"/>
      <c r="BT12" s="133" t="s">
        <v>914</v>
      </c>
      <c r="BU12" s="133"/>
      <c r="BV12" s="133"/>
      <c r="BW12" s="133" t="s">
        <v>917</v>
      </c>
      <c r="BX12" s="133"/>
      <c r="BY12" s="133"/>
      <c r="BZ12" s="133" t="s">
        <v>918</v>
      </c>
      <c r="CA12" s="133"/>
      <c r="CB12" s="133"/>
      <c r="CC12" s="133" t="s">
        <v>922</v>
      </c>
      <c r="CD12" s="133"/>
      <c r="CE12" s="133"/>
      <c r="CF12" s="133" t="s">
        <v>925</v>
      </c>
      <c r="CG12" s="133"/>
      <c r="CH12" s="133"/>
      <c r="CI12" s="133" t="s">
        <v>926</v>
      </c>
      <c r="CJ12" s="133"/>
      <c r="CK12" s="133"/>
      <c r="CL12" s="133" t="s">
        <v>928</v>
      </c>
      <c r="CM12" s="133"/>
      <c r="CN12" s="133"/>
      <c r="CO12" s="133" t="s">
        <v>929</v>
      </c>
      <c r="CP12" s="133"/>
      <c r="CQ12" s="133"/>
      <c r="CR12" s="133" t="s">
        <v>931</v>
      </c>
      <c r="CS12" s="133"/>
      <c r="CT12" s="133"/>
      <c r="CU12" s="133" t="s">
        <v>932</v>
      </c>
      <c r="CV12" s="133"/>
      <c r="CW12" s="133"/>
      <c r="CX12" s="133" t="s">
        <v>933</v>
      </c>
      <c r="CY12" s="133"/>
      <c r="CZ12" s="133"/>
      <c r="DA12" s="133" t="s">
        <v>934</v>
      </c>
      <c r="DB12" s="133"/>
      <c r="DC12" s="133"/>
      <c r="DD12" s="133" t="s">
        <v>935</v>
      </c>
      <c r="DE12" s="133"/>
      <c r="DF12" s="133"/>
      <c r="DG12" s="134" t="s">
        <v>937</v>
      </c>
      <c r="DH12" s="134"/>
      <c r="DI12" s="134"/>
      <c r="DJ12" s="134" t="s">
        <v>941</v>
      </c>
      <c r="DK12" s="134"/>
      <c r="DL12" s="134"/>
      <c r="DM12" s="125" t="s">
        <v>944</v>
      </c>
      <c r="DN12" s="125"/>
      <c r="DO12" s="125"/>
      <c r="DP12" s="125" t="s">
        <v>946</v>
      </c>
      <c r="DQ12" s="125"/>
      <c r="DR12" s="125"/>
    </row>
    <row r="13" spans="1:122" ht="102.75" customHeight="1" x14ac:dyDescent="0.25">
      <c r="A13" s="139"/>
      <c r="B13" s="140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7" t="s">
        <v>785</v>
      </c>
      <c r="B40" s="138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1" t="s">
        <v>1392</v>
      </c>
      <c r="C42" s="141"/>
      <c r="D42" s="141"/>
      <c r="E42" s="141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8"/>
  <sheetViews>
    <sheetView tabSelected="1" topLeftCell="A59" workbookViewId="0">
      <selection activeCell="N67" sqref="N67"/>
    </sheetView>
  </sheetViews>
  <sheetFormatPr defaultRowHeight="15" x14ac:dyDescent="0.25"/>
  <cols>
    <col min="1" max="1" width="5.42578125" customWidth="1"/>
    <col min="2" max="2" width="24.8554687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1440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9" t="s">
        <v>1402</v>
      </c>
      <c r="FJ2" s="8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9" t="s">
        <v>0</v>
      </c>
      <c r="B4" s="139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4" t="s">
        <v>321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6"/>
      <c r="BK4" s="102" t="s">
        <v>870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4" t="s">
        <v>329</v>
      </c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6"/>
      <c r="EW4" s="142" t="s">
        <v>326</v>
      </c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</row>
    <row r="5" spans="1:167" ht="15.7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29" t="s">
        <v>322</v>
      </c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1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29" t="s">
        <v>379</v>
      </c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1"/>
      <c r="BZ5" s="129" t="s">
        <v>330</v>
      </c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47" t="s">
        <v>325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03" t="s">
        <v>331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9" t="s">
        <v>43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1"/>
      <c r="EW5" s="103" t="s">
        <v>327</v>
      </c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</row>
    <row r="6" spans="1:167" ht="15.75" hidden="1" x14ac:dyDescent="0.2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9"/>
      <c r="B11" s="139"/>
      <c r="C11" s="124" t="s">
        <v>60</v>
      </c>
      <c r="D11" s="88" t="s">
        <v>2</v>
      </c>
      <c r="E11" s="88" t="s">
        <v>3</v>
      </c>
      <c r="F11" s="124" t="s">
        <v>83</v>
      </c>
      <c r="G11" s="88" t="s">
        <v>3</v>
      </c>
      <c r="H11" s="88" t="s">
        <v>9</v>
      </c>
      <c r="I11" s="88" t="s">
        <v>61</v>
      </c>
      <c r="J11" s="88" t="s">
        <v>10</v>
      </c>
      <c r="K11" s="88" t="s">
        <v>11</v>
      </c>
      <c r="L11" s="129" t="s">
        <v>62</v>
      </c>
      <c r="M11" s="130"/>
      <c r="N11" s="130"/>
      <c r="O11" s="143" t="s">
        <v>63</v>
      </c>
      <c r="P11" s="143"/>
      <c r="Q11" s="143"/>
      <c r="R11" s="124" t="s">
        <v>64</v>
      </c>
      <c r="S11" s="88"/>
      <c r="T11" s="88"/>
      <c r="U11" s="122" t="s">
        <v>961</v>
      </c>
      <c r="V11" s="123"/>
      <c r="W11" s="124"/>
      <c r="X11" s="88" t="s">
        <v>963</v>
      </c>
      <c r="Y11" s="88"/>
      <c r="Z11" s="88"/>
      <c r="AA11" s="88" t="s">
        <v>65</v>
      </c>
      <c r="AB11" s="88"/>
      <c r="AC11" s="88"/>
      <c r="AD11" s="88" t="s">
        <v>66</v>
      </c>
      <c r="AE11" s="88"/>
      <c r="AF11" s="88"/>
      <c r="AG11" s="88" t="s">
        <v>67</v>
      </c>
      <c r="AH11" s="88"/>
      <c r="AI11" s="88"/>
      <c r="AJ11" s="88" t="s">
        <v>68</v>
      </c>
      <c r="AK11" s="88"/>
      <c r="AL11" s="88"/>
      <c r="AM11" s="143" t="s">
        <v>69</v>
      </c>
      <c r="AN11" s="143"/>
      <c r="AO11" s="143"/>
      <c r="AP11" s="103" t="s">
        <v>70</v>
      </c>
      <c r="AQ11" s="103"/>
      <c r="AR11" s="103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993</v>
      </c>
      <c r="BF11" s="143"/>
      <c r="BG11" s="143"/>
      <c r="BH11" s="143" t="s">
        <v>74</v>
      </c>
      <c r="BI11" s="143"/>
      <c r="BJ11" s="143"/>
      <c r="BK11" s="127" t="s">
        <v>373</v>
      </c>
      <c r="BL11" s="127"/>
      <c r="BM11" s="128"/>
      <c r="BN11" s="126" t="s">
        <v>374</v>
      </c>
      <c r="BO11" s="127"/>
      <c r="BP11" s="128"/>
      <c r="BQ11" s="103" t="s">
        <v>375</v>
      </c>
      <c r="BR11" s="103"/>
      <c r="BS11" s="103"/>
      <c r="BT11" s="103" t="s">
        <v>376</v>
      </c>
      <c r="BU11" s="103"/>
      <c r="BV11" s="103"/>
      <c r="BW11" s="103" t="s">
        <v>1393</v>
      </c>
      <c r="BX11" s="103"/>
      <c r="BY11" s="126"/>
      <c r="BZ11" s="103" t="s">
        <v>75</v>
      </c>
      <c r="CA11" s="103"/>
      <c r="CB11" s="103"/>
      <c r="CC11" s="103" t="s">
        <v>85</v>
      </c>
      <c r="CD11" s="103"/>
      <c r="CE11" s="103"/>
      <c r="CF11" s="103" t="s">
        <v>76</v>
      </c>
      <c r="CG11" s="103"/>
      <c r="CH11" s="103"/>
      <c r="CI11" s="103" t="s">
        <v>77</v>
      </c>
      <c r="CJ11" s="103"/>
      <c r="CK11" s="103"/>
      <c r="CL11" s="103" t="s">
        <v>78</v>
      </c>
      <c r="CM11" s="103"/>
      <c r="CN11" s="103"/>
      <c r="CO11" s="103" t="s">
        <v>79</v>
      </c>
      <c r="CP11" s="103"/>
      <c r="CQ11" s="103"/>
      <c r="CR11" s="103" t="s">
        <v>80</v>
      </c>
      <c r="CS11" s="103"/>
      <c r="CT11" s="103"/>
      <c r="CU11" s="103" t="s">
        <v>81</v>
      </c>
      <c r="CV11" s="103"/>
      <c r="CW11" s="103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03" t="s">
        <v>364</v>
      </c>
      <c r="DW11" s="103"/>
      <c r="DX11" s="103"/>
      <c r="DY11" s="103" t="s">
        <v>365</v>
      </c>
      <c r="DZ11" s="103"/>
      <c r="EA11" s="103"/>
      <c r="EB11" s="103" t="s">
        <v>366</v>
      </c>
      <c r="EC11" s="103"/>
      <c r="ED11" s="103"/>
      <c r="EE11" s="103" t="s">
        <v>367</v>
      </c>
      <c r="EF11" s="103"/>
      <c r="EG11" s="103"/>
      <c r="EH11" s="163" t="s">
        <v>368</v>
      </c>
      <c r="EI11" s="164"/>
      <c r="EJ11" s="165"/>
      <c r="EK11" s="163" t="s">
        <v>369</v>
      </c>
      <c r="EL11" s="164"/>
      <c r="EM11" s="165"/>
      <c r="EN11" s="163" t="s">
        <v>370</v>
      </c>
      <c r="EO11" s="164"/>
      <c r="EP11" s="165"/>
      <c r="EQ11" s="163" t="s">
        <v>371</v>
      </c>
      <c r="ER11" s="164"/>
      <c r="ES11" s="165"/>
      <c r="ET11" s="163" t="s">
        <v>372</v>
      </c>
      <c r="EU11" s="164"/>
      <c r="EV11" s="165"/>
      <c r="EW11" s="103" t="s">
        <v>353</v>
      </c>
      <c r="EX11" s="103"/>
      <c r="EY11" s="103"/>
      <c r="EZ11" s="103" t="s">
        <v>354</v>
      </c>
      <c r="FA11" s="103"/>
      <c r="FB11" s="103"/>
      <c r="FC11" s="103" t="s">
        <v>355</v>
      </c>
      <c r="FD11" s="103"/>
      <c r="FE11" s="103"/>
      <c r="FF11" s="103" t="s">
        <v>356</v>
      </c>
      <c r="FG11" s="103"/>
      <c r="FH11" s="103"/>
      <c r="FI11" s="103" t="s">
        <v>357</v>
      </c>
      <c r="FJ11" s="103"/>
      <c r="FK11" s="103"/>
    </row>
    <row r="12" spans="1:167" ht="70.5" customHeight="1" thickBot="1" x14ac:dyDescent="0.3">
      <c r="A12" s="139"/>
      <c r="B12" s="139"/>
      <c r="C12" s="154" t="s">
        <v>947</v>
      </c>
      <c r="D12" s="158"/>
      <c r="E12" s="156"/>
      <c r="F12" s="155" t="s">
        <v>951</v>
      </c>
      <c r="G12" s="155"/>
      <c r="H12" s="156"/>
      <c r="I12" s="154" t="s">
        <v>955</v>
      </c>
      <c r="J12" s="155"/>
      <c r="K12" s="156"/>
      <c r="L12" s="154" t="s">
        <v>957</v>
      </c>
      <c r="M12" s="155"/>
      <c r="N12" s="156"/>
      <c r="O12" s="154" t="s">
        <v>958</v>
      </c>
      <c r="P12" s="155"/>
      <c r="Q12" s="156"/>
      <c r="R12" s="151" t="s">
        <v>960</v>
      </c>
      <c r="S12" s="152"/>
      <c r="T12" s="153"/>
      <c r="U12" s="151" t="s">
        <v>962</v>
      </c>
      <c r="V12" s="152"/>
      <c r="W12" s="153"/>
      <c r="X12" s="151" t="s">
        <v>964</v>
      </c>
      <c r="Y12" s="152"/>
      <c r="Z12" s="153"/>
      <c r="AA12" s="151" t="s">
        <v>965</v>
      </c>
      <c r="AB12" s="152"/>
      <c r="AC12" s="153"/>
      <c r="AD12" s="151" t="s">
        <v>968</v>
      </c>
      <c r="AE12" s="152"/>
      <c r="AF12" s="153"/>
      <c r="AG12" s="151" t="s">
        <v>969</v>
      </c>
      <c r="AH12" s="152"/>
      <c r="AI12" s="153"/>
      <c r="AJ12" s="151" t="s">
        <v>972</v>
      </c>
      <c r="AK12" s="152"/>
      <c r="AL12" s="153"/>
      <c r="AM12" s="151" t="s">
        <v>976</v>
      </c>
      <c r="AN12" s="152"/>
      <c r="AO12" s="153"/>
      <c r="AP12" s="151" t="s">
        <v>980</v>
      </c>
      <c r="AQ12" s="152"/>
      <c r="AR12" s="153"/>
      <c r="AS12" s="151" t="s">
        <v>981</v>
      </c>
      <c r="AT12" s="152"/>
      <c r="AU12" s="153"/>
      <c r="AV12" s="151" t="s">
        <v>982</v>
      </c>
      <c r="AW12" s="152"/>
      <c r="AX12" s="153"/>
      <c r="AY12" s="151" t="s">
        <v>984</v>
      </c>
      <c r="AZ12" s="152"/>
      <c r="BA12" s="153"/>
      <c r="BB12" s="151" t="s">
        <v>986</v>
      </c>
      <c r="BC12" s="152"/>
      <c r="BD12" s="153"/>
      <c r="BE12" s="151" t="s">
        <v>990</v>
      </c>
      <c r="BF12" s="152"/>
      <c r="BG12" s="153"/>
      <c r="BH12" s="154" t="s">
        <v>305</v>
      </c>
      <c r="BI12" s="155"/>
      <c r="BJ12" s="156"/>
      <c r="BK12" s="151" t="s">
        <v>995</v>
      </c>
      <c r="BL12" s="152"/>
      <c r="BM12" s="153"/>
      <c r="BN12" s="151" t="s">
        <v>996</v>
      </c>
      <c r="BO12" s="152"/>
      <c r="BP12" s="153"/>
      <c r="BQ12" s="151" t="s">
        <v>1000</v>
      </c>
      <c r="BR12" s="152"/>
      <c r="BS12" s="153"/>
      <c r="BT12" s="151" t="s">
        <v>1001</v>
      </c>
      <c r="BU12" s="152"/>
      <c r="BV12" s="153"/>
      <c r="BW12" s="151" t="s">
        <v>1002</v>
      </c>
      <c r="BX12" s="152"/>
      <c r="BY12" s="153"/>
      <c r="BZ12" s="151" t="s">
        <v>309</v>
      </c>
      <c r="CA12" s="152"/>
      <c r="CB12" s="153"/>
      <c r="CC12" s="151" t="s">
        <v>1003</v>
      </c>
      <c r="CD12" s="152"/>
      <c r="CE12" s="153"/>
      <c r="CF12" s="151" t="s">
        <v>1004</v>
      </c>
      <c r="CG12" s="152"/>
      <c r="CH12" s="153"/>
      <c r="CI12" s="151" t="s">
        <v>1006</v>
      </c>
      <c r="CJ12" s="152"/>
      <c r="CK12" s="153"/>
      <c r="CL12" s="151" t="s">
        <v>1007</v>
      </c>
      <c r="CM12" s="152"/>
      <c r="CN12" s="153"/>
      <c r="CO12" s="151" t="s">
        <v>1010</v>
      </c>
      <c r="CP12" s="152"/>
      <c r="CQ12" s="153"/>
      <c r="CR12" s="151" t="s">
        <v>1011</v>
      </c>
      <c r="CS12" s="152"/>
      <c r="CT12" s="153"/>
      <c r="CU12" s="151" t="s">
        <v>1014</v>
      </c>
      <c r="CV12" s="152"/>
      <c r="CW12" s="153"/>
      <c r="CX12" s="151" t="s">
        <v>1015</v>
      </c>
      <c r="CY12" s="152"/>
      <c r="CZ12" s="153"/>
      <c r="DA12" s="151" t="s">
        <v>496</v>
      </c>
      <c r="DB12" s="152"/>
      <c r="DC12" s="153"/>
      <c r="DD12" s="151" t="s">
        <v>1017</v>
      </c>
      <c r="DE12" s="152"/>
      <c r="DF12" s="153"/>
      <c r="DG12" s="151" t="s">
        <v>1018</v>
      </c>
      <c r="DH12" s="152"/>
      <c r="DI12" s="153"/>
      <c r="DJ12" s="151" t="s">
        <v>1022</v>
      </c>
      <c r="DK12" s="152"/>
      <c r="DL12" s="153"/>
      <c r="DM12" s="151" t="s">
        <v>1024</v>
      </c>
      <c r="DN12" s="152"/>
      <c r="DO12" s="153"/>
      <c r="DP12" s="151" t="s">
        <v>1025</v>
      </c>
      <c r="DQ12" s="152"/>
      <c r="DR12" s="153"/>
      <c r="DS12" s="151" t="s">
        <v>1027</v>
      </c>
      <c r="DT12" s="152"/>
      <c r="DU12" s="153"/>
      <c r="DV12" s="151" t="s">
        <v>1028</v>
      </c>
      <c r="DW12" s="152"/>
      <c r="DX12" s="153"/>
      <c r="DY12" s="151" t="s">
        <v>1029</v>
      </c>
      <c r="DZ12" s="152"/>
      <c r="EA12" s="153"/>
      <c r="EB12" s="151" t="s">
        <v>1031</v>
      </c>
      <c r="EC12" s="152"/>
      <c r="ED12" s="153"/>
      <c r="EE12" s="151" t="s">
        <v>1034</v>
      </c>
      <c r="EF12" s="152"/>
      <c r="EG12" s="153"/>
      <c r="EH12" s="151" t="s">
        <v>1038</v>
      </c>
      <c r="EI12" s="152"/>
      <c r="EJ12" s="153"/>
      <c r="EK12" s="151" t="s">
        <v>1040</v>
      </c>
      <c r="EL12" s="152"/>
      <c r="EM12" s="153"/>
      <c r="EN12" s="151" t="s">
        <v>515</v>
      </c>
      <c r="EO12" s="152"/>
      <c r="EP12" s="153"/>
      <c r="EQ12" s="151" t="s">
        <v>1045</v>
      </c>
      <c r="ER12" s="152"/>
      <c r="ES12" s="153"/>
      <c r="ET12" s="151" t="s">
        <v>1046</v>
      </c>
      <c r="EU12" s="152"/>
      <c r="EV12" s="153"/>
      <c r="EW12" s="151" t="s">
        <v>1048</v>
      </c>
      <c r="EX12" s="152"/>
      <c r="EY12" s="153"/>
      <c r="EZ12" s="151" t="s">
        <v>1049</v>
      </c>
      <c r="FA12" s="152"/>
      <c r="FB12" s="153"/>
      <c r="FC12" s="151" t="s">
        <v>1051</v>
      </c>
      <c r="FD12" s="152"/>
      <c r="FE12" s="153"/>
      <c r="FF12" s="151" t="s">
        <v>1052</v>
      </c>
      <c r="FG12" s="152"/>
      <c r="FH12" s="153"/>
      <c r="FI12" s="151" t="s">
        <v>1055</v>
      </c>
      <c r="FJ12" s="152"/>
      <c r="FK12" s="153"/>
    </row>
    <row r="13" spans="1:167" ht="144.75" customHeight="1" thickBot="1" x14ac:dyDescent="0.3">
      <c r="A13" s="139"/>
      <c r="B13" s="139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75" x14ac:dyDescent="0.25">
      <c r="A14" s="2">
        <v>1</v>
      </c>
      <c r="B14" s="1" t="s">
        <v>1411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7">
        <v>1</v>
      </c>
      <c r="V14" s="17"/>
      <c r="W14" s="13"/>
      <c r="X14" s="13">
        <v>1</v>
      </c>
      <c r="Y14" s="13"/>
      <c r="Z14" s="13"/>
      <c r="AA14" s="13">
        <v>1</v>
      </c>
      <c r="AB14" s="13"/>
      <c r="AC14" s="13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/>
      <c r="BF14" s="17">
        <v>1</v>
      </c>
      <c r="BG14" s="17"/>
      <c r="BH14" s="17"/>
      <c r="BI14" s="17">
        <v>1</v>
      </c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17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 x14ac:dyDescent="0.25">
      <c r="A15" s="2">
        <v>2</v>
      </c>
      <c r="B15" s="1" t="s">
        <v>1412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>
        <v>1</v>
      </c>
      <c r="V15" s="4"/>
      <c r="W15" s="1"/>
      <c r="X15" s="1">
        <v>1</v>
      </c>
      <c r="Y15" s="1"/>
      <c r="Z15" s="1"/>
      <c r="AA15" s="1">
        <v>1</v>
      </c>
      <c r="AB15" s="1"/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 x14ac:dyDescent="0.25">
      <c r="A16" s="2">
        <v>3</v>
      </c>
      <c r="B16" s="1" t="s">
        <v>1413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4">
        <v>1</v>
      </c>
      <c r="V16" s="4"/>
      <c r="W16" s="1"/>
      <c r="X16" s="1">
        <v>1</v>
      </c>
      <c r="Y16" s="1"/>
      <c r="Z16" s="1"/>
      <c r="AA16" s="1">
        <v>1</v>
      </c>
      <c r="AB16" s="1"/>
      <c r="AC16" s="1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17">
        <v>1</v>
      </c>
      <c r="DH16" s="4"/>
      <c r="DI16" s="4"/>
      <c r="DJ16" s="17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5.75" x14ac:dyDescent="0.25">
      <c r="A17" s="2">
        <v>4</v>
      </c>
      <c r="B17" s="1" t="s">
        <v>1414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4">
        <v>1</v>
      </c>
      <c r="V17" s="4"/>
      <c r="W17" s="1"/>
      <c r="X17" s="1">
        <v>1</v>
      </c>
      <c r="Y17" s="1"/>
      <c r="Z17" s="1"/>
      <c r="AA17" s="1">
        <v>1</v>
      </c>
      <c r="AB17" s="1"/>
      <c r="AC17" s="1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 x14ac:dyDescent="0.25">
      <c r="A18" s="2">
        <v>5</v>
      </c>
      <c r="B18" s="1" t="s">
        <v>1415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4">
        <v>1</v>
      </c>
      <c r="V18" s="4"/>
      <c r="W18" s="1"/>
      <c r="X18" s="1">
        <v>1</v>
      </c>
      <c r="Y18" s="1"/>
      <c r="Z18" s="1"/>
      <c r="AA18" s="1">
        <v>1</v>
      </c>
      <c r="AB18" s="1"/>
      <c r="AC18" s="1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5.75" x14ac:dyDescent="0.25">
      <c r="A19" s="2">
        <v>6</v>
      </c>
      <c r="B19" s="1" t="s">
        <v>1416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4">
        <v>1</v>
      </c>
      <c r="V19" s="4"/>
      <c r="W19" s="1"/>
      <c r="X19" s="1">
        <v>1</v>
      </c>
      <c r="Y19" s="1"/>
      <c r="Z19" s="1"/>
      <c r="AA19" s="1">
        <v>1</v>
      </c>
      <c r="AB19" s="1"/>
      <c r="AC19" s="1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5.75" x14ac:dyDescent="0.25">
      <c r="A20" s="2">
        <v>7</v>
      </c>
      <c r="B20" s="51" t="s">
        <v>1417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4">
        <v>1</v>
      </c>
      <c r="V20" s="4"/>
      <c r="W20" s="1"/>
      <c r="X20" s="1"/>
      <c r="Y20" s="1">
        <v>1</v>
      </c>
      <c r="Z20" s="1"/>
      <c r="AA20" s="1"/>
      <c r="AB20" s="1">
        <v>1</v>
      </c>
      <c r="AC20" s="1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</row>
    <row r="21" spans="1:167" x14ac:dyDescent="0.25">
      <c r="A21" s="3">
        <v>8</v>
      </c>
      <c r="B21" s="51" t="s">
        <v>1418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167" x14ac:dyDescent="0.25">
      <c r="A22" s="3">
        <v>9</v>
      </c>
      <c r="B22" s="51" t="s">
        <v>1419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167" x14ac:dyDescent="0.25">
      <c r="A23" s="3">
        <v>10</v>
      </c>
      <c r="B23" s="51" t="s">
        <v>1420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7" x14ac:dyDescent="0.25">
      <c r="A24" s="3">
        <v>11</v>
      </c>
      <c r="B24" s="51" t="s">
        <v>1421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 x14ac:dyDescent="0.25">
      <c r="A25" s="3">
        <v>12</v>
      </c>
      <c r="B25" s="51" t="s">
        <v>1422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</row>
    <row r="26" spans="1:167" x14ac:dyDescent="0.25">
      <c r="A26" s="3">
        <v>13</v>
      </c>
      <c r="B26" s="51" t="s">
        <v>1423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</row>
    <row r="27" spans="1:167" x14ac:dyDescent="0.25">
      <c r="A27" s="3">
        <v>14</v>
      </c>
      <c r="B27" s="51" t="s">
        <v>1424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</row>
    <row r="28" spans="1:167" x14ac:dyDescent="0.25">
      <c r="A28" s="3">
        <v>15</v>
      </c>
      <c r="B28" s="51" t="s">
        <v>1425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</row>
    <row r="29" spans="1:167" x14ac:dyDescent="0.25">
      <c r="A29" s="3">
        <v>16</v>
      </c>
      <c r="B29" s="51" t="s">
        <v>1426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</row>
    <row r="30" spans="1:167" x14ac:dyDescent="0.25">
      <c r="A30" s="3">
        <v>17</v>
      </c>
      <c r="B30" s="51" t="s">
        <v>1427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</row>
    <row r="31" spans="1:167" x14ac:dyDescent="0.25">
      <c r="A31" s="3">
        <v>18</v>
      </c>
      <c r="B31" s="83" t="s">
        <v>1438</v>
      </c>
      <c r="C31" s="3"/>
      <c r="D31" s="3">
        <v>1</v>
      </c>
      <c r="E31" s="3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</row>
    <row r="32" spans="1:167" x14ac:dyDescent="0.25">
      <c r="A32" s="3">
        <v>19</v>
      </c>
      <c r="B32" s="51" t="s">
        <v>1428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 x14ac:dyDescent="0.25">
      <c r="A33" s="3">
        <v>20</v>
      </c>
      <c r="B33" s="51" t="s">
        <v>1429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</row>
    <row r="34" spans="1:167" x14ac:dyDescent="0.25">
      <c r="A34" s="3">
        <v>21</v>
      </c>
      <c r="B34" s="51" t="s">
        <v>1430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</row>
    <row r="35" spans="1:167" x14ac:dyDescent="0.25">
      <c r="A35" s="3">
        <v>22</v>
      </c>
      <c r="B35" s="51" t="s">
        <v>1431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</row>
    <row r="36" spans="1:167" x14ac:dyDescent="0.25">
      <c r="A36" s="3">
        <v>23</v>
      </c>
      <c r="B36" s="51" t="s">
        <v>1432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167" x14ac:dyDescent="0.25">
      <c r="A37" s="3">
        <v>24</v>
      </c>
      <c r="B37" s="51" t="s">
        <v>1433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167" x14ac:dyDescent="0.25">
      <c r="A38" s="82">
        <v>25</v>
      </c>
      <c r="B38" s="51" t="s">
        <v>1434</v>
      </c>
      <c r="C38" s="82">
        <v>1</v>
      </c>
      <c r="D38" s="82"/>
      <c r="E38" s="82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167" x14ac:dyDescent="0.25">
      <c r="A39" s="82">
        <v>26</v>
      </c>
      <c r="B39" s="51" t="s">
        <v>1435</v>
      </c>
      <c r="C39" s="82">
        <v>1</v>
      </c>
      <c r="D39" s="82"/>
      <c r="E39" s="82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/>
      <c r="BF39" s="4">
        <v>1</v>
      </c>
      <c r="BG39" s="4"/>
      <c r="BH39" s="4"/>
      <c r="BI39" s="4">
        <v>1</v>
      </c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</row>
    <row r="40" spans="1:167" x14ac:dyDescent="0.25">
      <c r="A40" s="82">
        <v>27</v>
      </c>
      <c r="B40" s="51" t="s">
        <v>1436</v>
      </c>
      <c r="C40" s="82">
        <v>1</v>
      </c>
      <c r="D40" s="82"/>
      <c r="E40" s="82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4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/>
      <c r="BF40" s="4">
        <v>1</v>
      </c>
      <c r="BG40" s="4"/>
      <c r="BH40" s="4"/>
      <c r="BI40" s="4">
        <v>1</v>
      </c>
      <c r="BJ40" s="4"/>
      <c r="BK40" s="4">
        <v>1</v>
      </c>
      <c r="BL40" s="4"/>
      <c r="BM40" s="4"/>
      <c r="BN40" s="4">
        <v>1</v>
      </c>
      <c r="BO40" s="4"/>
      <c r="BP40" s="4"/>
      <c r="BQ40" s="4">
        <v>1</v>
      </c>
      <c r="BR40" s="4"/>
      <c r="BS40" s="4"/>
      <c r="BT40" s="4">
        <v>1</v>
      </c>
      <c r="BU40" s="4"/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>
        <v>1</v>
      </c>
      <c r="DE40" s="4"/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  <c r="DS40" s="4">
        <v>1</v>
      </c>
      <c r="DT40" s="4"/>
      <c r="DU40" s="4"/>
      <c r="DV40" s="4">
        <v>1</v>
      </c>
      <c r="DW40" s="4"/>
      <c r="DX40" s="4"/>
      <c r="DY40" s="4">
        <v>1</v>
      </c>
      <c r="DZ40" s="4"/>
      <c r="EA40" s="4"/>
      <c r="EB40" s="4">
        <v>1</v>
      </c>
      <c r="EC40" s="4"/>
      <c r="ED40" s="4"/>
      <c r="EE40" s="4">
        <v>1</v>
      </c>
      <c r="EF40" s="4"/>
      <c r="EG40" s="4"/>
      <c r="EH40" s="4">
        <v>1</v>
      </c>
      <c r="EI40" s="4"/>
      <c r="EJ40" s="4"/>
      <c r="EK40" s="4">
        <v>1</v>
      </c>
      <c r="EL40" s="4"/>
      <c r="EM40" s="4"/>
      <c r="EN40" s="4">
        <v>1</v>
      </c>
      <c r="EO40" s="4"/>
      <c r="EP40" s="4"/>
      <c r="EQ40" s="4">
        <v>1</v>
      </c>
      <c r="ER40" s="4"/>
      <c r="ES40" s="4"/>
      <c r="ET40" s="4">
        <v>1</v>
      </c>
      <c r="EU40" s="4"/>
      <c r="EV40" s="4"/>
      <c r="EW40" s="4">
        <v>1</v>
      </c>
      <c r="EX40" s="4"/>
      <c r="EY40" s="4"/>
      <c r="EZ40" s="4">
        <v>1</v>
      </c>
      <c r="FA40" s="4"/>
      <c r="FB40" s="4"/>
      <c r="FC40" s="4">
        <v>1</v>
      </c>
      <c r="FD40" s="4"/>
      <c r="FE40" s="4"/>
      <c r="FF40" s="4">
        <v>1</v>
      </c>
      <c r="FG40" s="4"/>
      <c r="FH40" s="4"/>
      <c r="FI40" s="4">
        <v>1</v>
      </c>
      <c r="FJ40" s="4"/>
      <c r="FK40" s="4"/>
    </row>
    <row r="41" spans="1:167" x14ac:dyDescent="0.25">
      <c r="A41" s="82">
        <v>28</v>
      </c>
      <c r="B41" s="51" t="s">
        <v>1437</v>
      </c>
      <c r="C41" s="82">
        <v>1</v>
      </c>
      <c r="D41" s="82"/>
      <c r="E41" s="82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/>
      <c r="BF41" s="4">
        <v>1</v>
      </c>
      <c r="BG41" s="4"/>
      <c r="BH41" s="4"/>
      <c r="BI41" s="4">
        <v>1</v>
      </c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  <c r="DS41" s="4">
        <v>1</v>
      </c>
      <c r="DT41" s="4"/>
      <c r="DU41" s="4"/>
      <c r="DV41" s="4">
        <v>1</v>
      </c>
      <c r="DW41" s="4"/>
      <c r="DX41" s="4"/>
      <c r="DY41" s="4">
        <v>1</v>
      </c>
      <c r="DZ41" s="4"/>
      <c r="EA41" s="4"/>
      <c r="EB41" s="4">
        <v>1</v>
      </c>
      <c r="EC41" s="4"/>
      <c r="ED41" s="4"/>
      <c r="EE41" s="4">
        <v>1</v>
      </c>
      <c r="EF41" s="4"/>
      <c r="EG41" s="4"/>
      <c r="EH41" s="4">
        <v>1</v>
      </c>
      <c r="EI41" s="4"/>
      <c r="EJ41" s="4"/>
      <c r="EK41" s="4">
        <v>1</v>
      </c>
      <c r="EL41" s="4"/>
      <c r="EM41" s="4"/>
      <c r="EN41" s="4">
        <v>1</v>
      </c>
      <c r="EO41" s="4"/>
      <c r="EP41" s="4"/>
      <c r="EQ41" s="4">
        <v>1</v>
      </c>
      <c r="ER41" s="4"/>
      <c r="ES41" s="4"/>
      <c r="ET41" s="4">
        <v>1</v>
      </c>
      <c r="EU41" s="4"/>
      <c r="EV41" s="4"/>
      <c r="EW41" s="4">
        <v>1</v>
      </c>
      <c r="EX41" s="4"/>
      <c r="EY41" s="4"/>
      <c r="EZ41" s="4">
        <v>1</v>
      </c>
      <c r="FA41" s="4"/>
      <c r="FB41" s="4"/>
      <c r="FC41" s="4">
        <v>1</v>
      </c>
      <c r="FD41" s="4"/>
      <c r="FE41" s="4"/>
      <c r="FF41" s="4">
        <v>1</v>
      </c>
      <c r="FG41" s="4"/>
      <c r="FH41" s="4"/>
      <c r="FI41" s="4">
        <v>1</v>
      </c>
      <c r="FJ41" s="4"/>
      <c r="FK41" s="4"/>
    </row>
    <row r="42" spans="1:167" x14ac:dyDescent="0.25">
      <c r="A42" s="82">
        <v>29</v>
      </c>
      <c r="B42" s="83" t="s">
        <v>1439</v>
      </c>
      <c r="C42" s="82">
        <v>1</v>
      </c>
      <c r="D42" s="82"/>
      <c r="E42" s="82"/>
      <c r="F42" s="4">
        <v>1</v>
      </c>
      <c r="G42" s="4"/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>
        <v>1</v>
      </c>
      <c r="Y42" s="4"/>
      <c r="Z42" s="4"/>
      <c r="AA42" s="4">
        <v>1</v>
      </c>
      <c r="AB42" s="4"/>
      <c r="AC42" s="4"/>
      <c r="AD42" s="4">
        <v>1</v>
      </c>
      <c r="AE42" s="4"/>
      <c r="AF42" s="4"/>
      <c r="AG42" s="4">
        <v>1</v>
      </c>
      <c r="AH42" s="4"/>
      <c r="AI42" s="4"/>
      <c r="AJ42" s="4">
        <v>1</v>
      </c>
      <c r="AK42" s="4"/>
      <c r="AL42" s="4"/>
      <c r="AM42" s="4">
        <v>1</v>
      </c>
      <c r="AN42" s="4"/>
      <c r="AO42" s="4"/>
      <c r="AP42" s="4">
        <v>1</v>
      </c>
      <c r="AQ42" s="4"/>
      <c r="AR42" s="4"/>
      <c r="AS42" s="4">
        <v>1</v>
      </c>
      <c r="AT42" s="4"/>
      <c r="AU42" s="4"/>
      <c r="AV42" s="4">
        <v>1</v>
      </c>
      <c r="AW42" s="4"/>
      <c r="AX42" s="4"/>
      <c r="AY42" s="4">
        <v>1</v>
      </c>
      <c r="AZ42" s="4"/>
      <c r="BA42" s="4"/>
      <c r="BB42" s="4">
        <v>1</v>
      </c>
      <c r="BC42" s="4"/>
      <c r="BD42" s="4"/>
      <c r="BE42" s="4"/>
      <c r="BF42" s="4">
        <v>1</v>
      </c>
      <c r="BG42" s="4"/>
      <c r="BH42" s="4"/>
      <c r="BI42" s="4">
        <v>1</v>
      </c>
      <c r="BJ42" s="4"/>
      <c r="BK42" s="4">
        <v>1</v>
      </c>
      <c r="BL42" s="4"/>
      <c r="BM42" s="4"/>
      <c r="BN42" s="4">
        <v>1</v>
      </c>
      <c r="BO42" s="4"/>
      <c r="BP42" s="4"/>
      <c r="BQ42" s="4"/>
      <c r="BR42" s="4"/>
      <c r="BS42" s="4"/>
      <c r="BT42" s="4">
        <v>1</v>
      </c>
      <c r="BU42" s="4"/>
      <c r="BV42" s="4"/>
      <c r="BW42" s="4">
        <v>1</v>
      </c>
      <c r="BX42" s="4"/>
      <c r="BY42" s="4"/>
      <c r="BZ42" s="4">
        <v>1</v>
      </c>
      <c r="CA42" s="4"/>
      <c r="CB42" s="4"/>
      <c r="CC42" s="4">
        <v>1</v>
      </c>
      <c r="CD42" s="4"/>
      <c r="CE42" s="4"/>
      <c r="CF42" s="4">
        <v>1</v>
      </c>
      <c r="CG42" s="4"/>
      <c r="CH42" s="4"/>
      <c r="CI42" s="4">
        <v>1</v>
      </c>
      <c r="CJ42" s="4"/>
      <c r="CK42" s="4"/>
      <c r="CL42" s="4">
        <v>1</v>
      </c>
      <c r="CM42" s="4"/>
      <c r="CN42" s="4"/>
      <c r="CO42" s="4">
        <v>1</v>
      </c>
      <c r="CP42" s="4"/>
      <c r="CQ42" s="4"/>
      <c r="CR42" s="4">
        <v>1</v>
      </c>
      <c r="CS42" s="4"/>
      <c r="CT42" s="4"/>
      <c r="CU42" s="4">
        <v>1</v>
      </c>
      <c r="CV42" s="4"/>
      <c r="CW42" s="4"/>
      <c r="CX42" s="4">
        <v>1</v>
      </c>
      <c r="CY42" s="4"/>
      <c r="CZ42" s="4"/>
      <c r="DA42" s="4">
        <v>1</v>
      </c>
      <c r="DB42" s="4"/>
      <c r="DC42" s="4"/>
      <c r="DD42" s="4">
        <v>1</v>
      </c>
      <c r="DE42" s="4"/>
      <c r="DF42" s="4"/>
      <c r="DG42" s="4">
        <v>1</v>
      </c>
      <c r="DH42" s="4"/>
      <c r="DI42" s="4"/>
      <c r="DJ42" s="4">
        <v>1</v>
      </c>
      <c r="DK42" s="4"/>
      <c r="DL42" s="4"/>
      <c r="DM42" s="4">
        <v>1</v>
      </c>
      <c r="DN42" s="4"/>
      <c r="DO42" s="4"/>
      <c r="DP42" s="4">
        <v>1</v>
      </c>
      <c r="DQ42" s="4"/>
      <c r="DR42" s="4"/>
      <c r="DS42" s="4">
        <v>1</v>
      </c>
      <c r="DT42" s="4"/>
      <c r="DU42" s="4"/>
      <c r="DV42" s="4">
        <v>1</v>
      </c>
      <c r="DW42" s="4"/>
      <c r="DX42" s="4"/>
      <c r="DY42" s="4">
        <v>1</v>
      </c>
      <c r="DZ42" s="4"/>
      <c r="EA42" s="4"/>
      <c r="EB42" s="4">
        <v>1</v>
      </c>
      <c r="EC42" s="4"/>
      <c r="ED42" s="4"/>
      <c r="EE42" s="4">
        <v>1</v>
      </c>
      <c r="EF42" s="4"/>
      <c r="EG42" s="4"/>
      <c r="EH42" s="4">
        <v>1</v>
      </c>
      <c r="EI42" s="4"/>
      <c r="EJ42" s="4"/>
      <c r="EK42" s="4">
        <v>1</v>
      </c>
      <c r="EL42" s="4"/>
      <c r="EM42" s="4"/>
      <c r="EN42" s="4">
        <v>1</v>
      </c>
      <c r="EO42" s="4"/>
      <c r="EP42" s="4"/>
      <c r="EQ42" s="4">
        <v>1</v>
      </c>
      <c r="ER42" s="4"/>
      <c r="ES42" s="4"/>
      <c r="ET42" s="4">
        <v>1</v>
      </c>
      <c r="EU42" s="4"/>
      <c r="EV42" s="4"/>
      <c r="EW42" s="4">
        <v>1</v>
      </c>
      <c r="EX42" s="4"/>
      <c r="EY42" s="4"/>
      <c r="EZ42" s="4">
        <v>1</v>
      </c>
      <c r="FA42" s="4"/>
      <c r="FB42" s="4"/>
      <c r="FC42" s="4">
        <v>1</v>
      </c>
      <c r="FD42" s="4"/>
      <c r="FE42" s="4"/>
      <c r="FF42" s="4">
        <v>1</v>
      </c>
      <c r="FG42" s="4"/>
      <c r="FH42" s="4"/>
      <c r="FI42" s="4">
        <v>1</v>
      </c>
      <c r="FJ42" s="4"/>
      <c r="FK42" s="4"/>
    </row>
    <row r="43" spans="1:167" x14ac:dyDescent="0.25">
      <c r="A43" s="135" t="s">
        <v>171</v>
      </c>
      <c r="B43" s="136"/>
      <c r="C43" s="3">
        <f t="shared" ref="C43:AH43" si="0">SUM(C14:C42)</f>
        <v>28</v>
      </c>
      <c r="D43" s="3">
        <f t="shared" si="0"/>
        <v>1</v>
      </c>
      <c r="E43" s="3">
        <f t="shared" si="0"/>
        <v>0</v>
      </c>
      <c r="F43" s="3">
        <f t="shared" si="0"/>
        <v>28</v>
      </c>
      <c r="G43" s="3">
        <f t="shared" si="0"/>
        <v>1</v>
      </c>
      <c r="H43" s="3">
        <f t="shared" si="0"/>
        <v>0</v>
      </c>
      <c r="I43" s="3">
        <f t="shared" si="0"/>
        <v>29</v>
      </c>
      <c r="J43" s="3">
        <f t="shared" si="0"/>
        <v>0</v>
      </c>
      <c r="K43" s="3">
        <f t="shared" si="0"/>
        <v>0</v>
      </c>
      <c r="L43" s="3">
        <f t="shared" si="0"/>
        <v>28</v>
      </c>
      <c r="M43" s="3">
        <f t="shared" si="0"/>
        <v>1</v>
      </c>
      <c r="N43" s="3">
        <f t="shared" si="0"/>
        <v>0</v>
      </c>
      <c r="O43" s="3">
        <f t="shared" si="0"/>
        <v>28</v>
      </c>
      <c r="P43" s="3">
        <f t="shared" si="0"/>
        <v>1</v>
      </c>
      <c r="Q43" s="3">
        <f t="shared" si="0"/>
        <v>0</v>
      </c>
      <c r="R43" s="3">
        <f t="shared" si="0"/>
        <v>23</v>
      </c>
      <c r="S43" s="3">
        <f t="shared" si="0"/>
        <v>6</v>
      </c>
      <c r="T43" s="3">
        <f t="shared" si="0"/>
        <v>0</v>
      </c>
      <c r="U43" s="3">
        <f t="shared" si="0"/>
        <v>24</v>
      </c>
      <c r="V43" s="3">
        <f t="shared" si="0"/>
        <v>5</v>
      </c>
      <c r="W43" s="3">
        <f t="shared" si="0"/>
        <v>0</v>
      </c>
      <c r="X43" s="3">
        <f t="shared" si="0"/>
        <v>21</v>
      </c>
      <c r="Y43" s="3">
        <f t="shared" si="0"/>
        <v>8</v>
      </c>
      <c r="Z43" s="3">
        <f t="shared" si="0"/>
        <v>0</v>
      </c>
      <c r="AA43" s="3">
        <f t="shared" si="0"/>
        <v>22</v>
      </c>
      <c r="AB43" s="3">
        <f t="shared" si="0"/>
        <v>7</v>
      </c>
      <c r="AC43" s="3">
        <f t="shared" si="0"/>
        <v>0</v>
      </c>
      <c r="AD43" s="3">
        <f t="shared" si="0"/>
        <v>21</v>
      </c>
      <c r="AE43" s="3">
        <f t="shared" si="0"/>
        <v>8</v>
      </c>
      <c r="AF43" s="3">
        <f t="shared" si="0"/>
        <v>0</v>
      </c>
      <c r="AG43" s="3">
        <f t="shared" si="0"/>
        <v>22</v>
      </c>
      <c r="AH43" s="3">
        <f t="shared" si="0"/>
        <v>7</v>
      </c>
      <c r="AI43" s="3">
        <f t="shared" ref="AI43:BN43" si="1">SUM(AI14:AI42)</f>
        <v>0</v>
      </c>
      <c r="AJ43" s="3">
        <f t="shared" si="1"/>
        <v>23</v>
      </c>
      <c r="AK43" s="3">
        <f t="shared" si="1"/>
        <v>6</v>
      </c>
      <c r="AL43" s="3">
        <f t="shared" si="1"/>
        <v>0</v>
      </c>
      <c r="AM43" s="3">
        <f t="shared" si="1"/>
        <v>24</v>
      </c>
      <c r="AN43" s="3">
        <f t="shared" si="1"/>
        <v>5</v>
      </c>
      <c r="AO43" s="3">
        <f t="shared" si="1"/>
        <v>0</v>
      </c>
      <c r="AP43" s="3">
        <f t="shared" si="1"/>
        <v>19</v>
      </c>
      <c r="AQ43" s="3">
        <f t="shared" si="1"/>
        <v>10</v>
      </c>
      <c r="AR43" s="3">
        <f t="shared" si="1"/>
        <v>0</v>
      </c>
      <c r="AS43" s="3">
        <f t="shared" si="1"/>
        <v>21</v>
      </c>
      <c r="AT43" s="3">
        <f t="shared" si="1"/>
        <v>8</v>
      </c>
      <c r="AU43" s="3">
        <f t="shared" si="1"/>
        <v>0</v>
      </c>
      <c r="AV43" s="3">
        <f t="shared" si="1"/>
        <v>22</v>
      </c>
      <c r="AW43" s="3">
        <f t="shared" si="1"/>
        <v>7</v>
      </c>
      <c r="AX43" s="3">
        <f t="shared" si="1"/>
        <v>0</v>
      </c>
      <c r="AY43" s="3">
        <f t="shared" si="1"/>
        <v>21</v>
      </c>
      <c r="AZ43" s="3">
        <f t="shared" si="1"/>
        <v>8</v>
      </c>
      <c r="BA43" s="3">
        <f t="shared" si="1"/>
        <v>0</v>
      </c>
      <c r="BB43" s="3">
        <f t="shared" si="1"/>
        <v>20</v>
      </c>
      <c r="BC43" s="3">
        <f t="shared" si="1"/>
        <v>9</v>
      </c>
      <c r="BD43" s="3">
        <f t="shared" si="1"/>
        <v>0</v>
      </c>
      <c r="BE43" s="3">
        <f t="shared" si="1"/>
        <v>0</v>
      </c>
      <c r="BF43" s="3">
        <f t="shared" si="1"/>
        <v>29</v>
      </c>
      <c r="BG43" s="3">
        <f t="shared" si="1"/>
        <v>0</v>
      </c>
      <c r="BH43" s="3">
        <f t="shared" si="1"/>
        <v>0</v>
      </c>
      <c r="BI43" s="3">
        <f t="shared" si="1"/>
        <v>29</v>
      </c>
      <c r="BJ43" s="3">
        <f t="shared" si="1"/>
        <v>0</v>
      </c>
      <c r="BK43" s="3">
        <f t="shared" si="1"/>
        <v>28</v>
      </c>
      <c r="BL43" s="3">
        <f t="shared" si="1"/>
        <v>1</v>
      </c>
      <c r="BM43" s="3">
        <f t="shared" si="1"/>
        <v>0</v>
      </c>
      <c r="BN43" s="3">
        <f t="shared" si="1"/>
        <v>27</v>
      </c>
      <c r="BO43" s="3">
        <f t="shared" ref="BO43:CT43" si="2">SUM(BO14:BO42)</f>
        <v>2</v>
      </c>
      <c r="BP43" s="3">
        <f t="shared" si="2"/>
        <v>0</v>
      </c>
      <c r="BQ43" s="3">
        <f t="shared" si="2"/>
        <v>21</v>
      </c>
      <c r="BR43" s="3">
        <f t="shared" si="2"/>
        <v>7</v>
      </c>
      <c r="BS43" s="3">
        <f t="shared" si="2"/>
        <v>0</v>
      </c>
      <c r="BT43" s="3">
        <f t="shared" si="2"/>
        <v>22</v>
      </c>
      <c r="BU43" s="3">
        <f t="shared" si="2"/>
        <v>7</v>
      </c>
      <c r="BV43" s="3">
        <f t="shared" si="2"/>
        <v>0</v>
      </c>
      <c r="BW43" s="3">
        <f t="shared" si="2"/>
        <v>22</v>
      </c>
      <c r="BX43" s="3">
        <f t="shared" si="2"/>
        <v>7</v>
      </c>
      <c r="BY43" s="3">
        <f t="shared" si="2"/>
        <v>0</v>
      </c>
      <c r="BZ43" s="3">
        <f t="shared" si="2"/>
        <v>23</v>
      </c>
      <c r="CA43" s="3">
        <f t="shared" si="2"/>
        <v>6</v>
      </c>
      <c r="CB43" s="3">
        <f t="shared" si="2"/>
        <v>0</v>
      </c>
      <c r="CC43" s="3">
        <f t="shared" si="2"/>
        <v>23</v>
      </c>
      <c r="CD43" s="3">
        <f t="shared" si="2"/>
        <v>6</v>
      </c>
      <c r="CE43" s="3">
        <f t="shared" si="2"/>
        <v>0</v>
      </c>
      <c r="CF43" s="3">
        <f t="shared" si="2"/>
        <v>24</v>
      </c>
      <c r="CG43" s="3">
        <f t="shared" si="2"/>
        <v>5</v>
      </c>
      <c r="CH43" s="3">
        <f t="shared" si="2"/>
        <v>0</v>
      </c>
      <c r="CI43" s="3">
        <f t="shared" si="2"/>
        <v>24</v>
      </c>
      <c r="CJ43" s="3">
        <f t="shared" si="2"/>
        <v>5</v>
      </c>
      <c r="CK43" s="3">
        <f t="shared" si="2"/>
        <v>0</v>
      </c>
      <c r="CL43" s="3">
        <f t="shared" si="2"/>
        <v>25</v>
      </c>
      <c r="CM43" s="3">
        <f t="shared" si="2"/>
        <v>4</v>
      </c>
      <c r="CN43" s="3">
        <f t="shared" si="2"/>
        <v>0</v>
      </c>
      <c r="CO43" s="3">
        <f t="shared" si="2"/>
        <v>25</v>
      </c>
      <c r="CP43" s="3">
        <f t="shared" si="2"/>
        <v>4</v>
      </c>
      <c r="CQ43" s="3">
        <f t="shared" si="2"/>
        <v>0</v>
      </c>
      <c r="CR43" s="3">
        <f t="shared" si="2"/>
        <v>24</v>
      </c>
      <c r="CS43" s="3">
        <f t="shared" si="2"/>
        <v>5</v>
      </c>
      <c r="CT43" s="3">
        <f t="shared" si="2"/>
        <v>0</v>
      </c>
      <c r="CU43" s="3">
        <f t="shared" ref="CU43:DZ43" si="3">SUM(CU14:CU42)</f>
        <v>25</v>
      </c>
      <c r="CV43" s="3">
        <f t="shared" si="3"/>
        <v>4</v>
      </c>
      <c r="CW43" s="3">
        <f t="shared" si="3"/>
        <v>0</v>
      </c>
      <c r="CX43" s="3">
        <f t="shared" si="3"/>
        <v>25</v>
      </c>
      <c r="CY43" s="3">
        <f t="shared" si="3"/>
        <v>4</v>
      </c>
      <c r="CZ43" s="3">
        <f t="shared" si="3"/>
        <v>0</v>
      </c>
      <c r="DA43" s="3">
        <f t="shared" si="3"/>
        <v>29</v>
      </c>
      <c r="DB43" s="3">
        <f t="shared" si="3"/>
        <v>0</v>
      </c>
      <c r="DC43" s="3">
        <f t="shared" si="3"/>
        <v>0</v>
      </c>
      <c r="DD43" s="3">
        <f t="shared" si="3"/>
        <v>27</v>
      </c>
      <c r="DE43" s="3">
        <f t="shared" si="3"/>
        <v>2</v>
      </c>
      <c r="DF43" s="3">
        <f t="shared" si="3"/>
        <v>0</v>
      </c>
      <c r="DG43" s="3">
        <f t="shared" si="3"/>
        <v>27</v>
      </c>
      <c r="DH43" s="3">
        <f t="shared" si="3"/>
        <v>2</v>
      </c>
      <c r="DI43" s="3">
        <f t="shared" si="3"/>
        <v>0</v>
      </c>
      <c r="DJ43" s="3">
        <f t="shared" si="3"/>
        <v>27</v>
      </c>
      <c r="DK43" s="3">
        <f t="shared" si="3"/>
        <v>2</v>
      </c>
      <c r="DL43" s="3">
        <f t="shared" si="3"/>
        <v>0</v>
      </c>
      <c r="DM43" s="3">
        <f t="shared" si="3"/>
        <v>26</v>
      </c>
      <c r="DN43" s="3">
        <f t="shared" si="3"/>
        <v>3</v>
      </c>
      <c r="DO43" s="3">
        <f t="shared" si="3"/>
        <v>0</v>
      </c>
      <c r="DP43" s="3">
        <f t="shared" si="3"/>
        <v>25</v>
      </c>
      <c r="DQ43" s="3">
        <f t="shared" si="3"/>
        <v>4</v>
      </c>
      <c r="DR43" s="3">
        <f t="shared" si="3"/>
        <v>0</v>
      </c>
      <c r="DS43" s="3">
        <f t="shared" si="3"/>
        <v>22</v>
      </c>
      <c r="DT43" s="3">
        <f t="shared" si="3"/>
        <v>7</v>
      </c>
      <c r="DU43" s="3">
        <f t="shared" si="3"/>
        <v>0</v>
      </c>
      <c r="DV43" s="3">
        <f t="shared" si="3"/>
        <v>26</v>
      </c>
      <c r="DW43" s="3">
        <f t="shared" si="3"/>
        <v>3</v>
      </c>
      <c r="DX43" s="3">
        <f t="shared" si="3"/>
        <v>0</v>
      </c>
      <c r="DY43" s="3">
        <f t="shared" si="3"/>
        <v>26</v>
      </c>
      <c r="DZ43" s="3">
        <f t="shared" si="3"/>
        <v>3</v>
      </c>
      <c r="EA43" s="3">
        <f t="shared" ref="EA43:FF43" si="4">SUM(EA14:EA42)</f>
        <v>0</v>
      </c>
      <c r="EB43" s="3">
        <f t="shared" si="4"/>
        <v>26</v>
      </c>
      <c r="EC43" s="3">
        <f t="shared" si="4"/>
        <v>3</v>
      </c>
      <c r="ED43" s="3">
        <f t="shared" si="4"/>
        <v>0</v>
      </c>
      <c r="EE43" s="3">
        <f t="shared" si="4"/>
        <v>26</v>
      </c>
      <c r="EF43" s="3">
        <f t="shared" si="4"/>
        <v>3</v>
      </c>
      <c r="EG43" s="3">
        <f t="shared" si="4"/>
        <v>0</v>
      </c>
      <c r="EH43" s="3">
        <f t="shared" si="4"/>
        <v>23</v>
      </c>
      <c r="EI43" s="3">
        <f t="shared" si="4"/>
        <v>6</v>
      </c>
      <c r="EJ43" s="3">
        <f t="shared" si="4"/>
        <v>0</v>
      </c>
      <c r="EK43" s="3">
        <f t="shared" si="4"/>
        <v>23</v>
      </c>
      <c r="EL43" s="3">
        <f t="shared" si="4"/>
        <v>6</v>
      </c>
      <c r="EM43" s="3">
        <f t="shared" si="4"/>
        <v>0</v>
      </c>
      <c r="EN43" s="3">
        <f t="shared" si="4"/>
        <v>23</v>
      </c>
      <c r="EO43" s="3">
        <f t="shared" si="4"/>
        <v>6</v>
      </c>
      <c r="EP43" s="3">
        <f t="shared" si="4"/>
        <v>0</v>
      </c>
      <c r="EQ43" s="3">
        <f t="shared" si="4"/>
        <v>24</v>
      </c>
      <c r="ER43" s="3">
        <f t="shared" si="4"/>
        <v>5</v>
      </c>
      <c r="ES43" s="3">
        <f t="shared" si="4"/>
        <v>0</v>
      </c>
      <c r="ET43" s="3">
        <f t="shared" si="4"/>
        <v>25</v>
      </c>
      <c r="EU43" s="3">
        <f t="shared" si="4"/>
        <v>4</v>
      </c>
      <c r="EV43" s="3">
        <f t="shared" si="4"/>
        <v>0</v>
      </c>
      <c r="EW43" s="3">
        <f t="shared" si="4"/>
        <v>23</v>
      </c>
      <c r="EX43" s="3">
        <f t="shared" si="4"/>
        <v>6</v>
      </c>
      <c r="EY43" s="3">
        <f t="shared" si="4"/>
        <v>0</v>
      </c>
      <c r="EZ43" s="3">
        <f t="shared" si="4"/>
        <v>24</v>
      </c>
      <c r="FA43" s="3">
        <f t="shared" si="4"/>
        <v>5</v>
      </c>
      <c r="FB43" s="3">
        <f t="shared" si="4"/>
        <v>0</v>
      </c>
      <c r="FC43" s="3">
        <f t="shared" si="4"/>
        <v>24</v>
      </c>
      <c r="FD43" s="3">
        <f t="shared" si="4"/>
        <v>5</v>
      </c>
      <c r="FE43" s="3">
        <f t="shared" si="4"/>
        <v>0</v>
      </c>
      <c r="FF43" s="3">
        <f t="shared" si="4"/>
        <v>24</v>
      </c>
      <c r="FG43" s="3">
        <f t="shared" ref="FG43:GL43" si="5">SUM(FG14:FG42)</f>
        <v>5</v>
      </c>
      <c r="FH43" s="3">
        <f t="shared" si="5"/>
        <v>0</v>
      </c>
      <c r="FI43" s="3">
        <f t="shared" si="5"/>
        <v>24</v>
      </c>
      <c r="FJ43" s="3">
        <f t="shared" si="5"/>
        <v>5</v>
      </c>
      <c r="FK43" s="3">
        <f t="shared" si="5"/>
        <v>0</v>
      </c>
    </row>
    <row r="44" spans="1:167" ht="39" customHeight="1" x14ac:dyDescent="0.25">
      <c r="A44" s="137" t="s">
        <v>783</v>
      </c>
      <c r="B44" s="138"/>
      <c r="C44" s="10">
        <f>C43/29%</f>
        <v>96.551724137931046</v>
      </c>
      <c r="D44" s="10">
        <f>D43/29%</f>
        <v>3.4482758620689657</v>
      </c>
      <c r="E44" s="10">
        <f t="shared" ref="E44:BP44" si="6">E43/29%</f>
        <v>0</v>
      </c>
      <c r="F44" s="10">
        <f t="shared" si="6"/>
        <v>96.551724137931046</v>
      </c>
      <c r="G44" s="10">
        <f t="shared" si="6"/>
        <v>3.4482758620689657</v>
      </c>
      <c r="H44" s="10">
        <f t="shared" si="6"/>
        <v>0</v>
      </c>
      <c r="I44" s="10">
        <f t="shared" si="6"/>
        <v>100</v>
      </c>
      <c r="J44" s="10">
        <f t="shared" si="6"/>
        <v>0</v>
      </c>
      <c r="K44" s="10">
        <f t="shared" si="6"/>
        <v>0</v>
      </c>
      <c r="L44" s="10">
        <f t="shared" si="6"/>
        <v>96.551724137931046</v>
      </c>
      <c r="M44" s="10">
        <f t="shared" si="6"/>
        <v>3.4482758620689657</v>
      </c>
      <c r="N44" s="10">
        <f t="shared" si="6"/>
        <v>0</v>
      </c>
      <c r="O44" s="10">
        <f t="shared" si="6"/>
        <v>96.551724137931046</v>
      </c>
      <c r="P44" s="10">
        <f t="shared" si="6"/>
        <v>3.4482758620689657</v>
      </c>
      <c r="Q44" s="10">
        <f t="shared" si="6"/>
        <v>0</v>
      </c>
      <c r="R44" s="10">
        <f t="shared" si="6"/>
        <v>79.310344827586206</v>
      </c>
      <c r="S44" s="10">
        <f t="shared" si="6"/>
        <v>20.689655172413794</v>
      </c>
      <c r="T44" s="10">
        <f t="shared" si="6"/>
        <v>0</v>
      </c>
      <c r="U44" s="10">
        <f t="shared" si="6"/>
        <v>82.758620689655174</v>
      </c>
      <c r="V44" s="10">
        <f t="shared" si="6"/>
        <v>17.241379310344829</v>
      </c>
      <c r="W44" s="10">
        <f t="shared" si="6"/>
        <v>0</v>
      </c>
      <c r="X44" s="10">
        <f t="shared" si="6"/>
        <v>72.413793103448285</v>
      </c>
      <c r="Y44" s="10">
        <f t="shared" si="6"/>
        <v>27.586206896551726</v>
      </c>
      <c r="Z44" s="10">
        <f t="shared" si="6"/>
        <v>0</v>
      </c>
      <c r="AA44" s="10">
        <f t="shared" si="6"/>
        <v>75.862068965517253</v>
      </c>
      <c r="AB44" s="10">
        <f t="shared" si="6"/>
        <v>24.137931034482762</v>
      </c>
      <c r="AC44" s="10">
        <f t="shared" si="6"/>
        <v>0</v>
      </c>
      <c r="AD44" s="10">
        <f t="shared" si="6"/>
        <v>72.413793103448285</v>
      </c>
      <c r="AE44" s="10">
        <f t="shared" si="6"/>
        <v>27.586206896551726</v>
      </c>
      <c r="AF44" s="10">
        <f t="shared" si="6"/>
        <v>0</v>
      </c>
      <c r="AG44" s="10">
        <f t="shared" si="6"/>
        <v>75.862068965517253</v>
      </c>
      <c r="AH44" s="10">
        <f t="shared" si="6"/>
        <v>24.137931034482762</v>
      </c>
      <c r="AI44" s="10">
        <f t="shared" si="6"/>
        <v>0</v>
      </c>
      <c r="AJ44" s="10">
        <f t="shared" si="6"/>
        <v>79.310344827586206</v>
      </c>
      <c r="AK44" s="10">
        <f t="shared" si="6"/>
        <v>20.689655172413794</v>
      </c>
      <c r="AL44" s="10">
        <f t="shared" si="6"/>
        <v>0</v>
      </c>
      <c r="AM44" s="10">
        <f t="shared" si="6"/>
        <v>82.758620689655174</v>
      </c>
      <c r="AN44" s="10">
        <f t="shared" si="6"/>
        <v>17.241379310344829</v>
      </c>
      <c r="AO44" s="10">
        <f t="shared" si="6"/>
        <v>0</v>
      </c>
      <c r="AP44" s="10">
        <f t="shared" si="6"/>
        <v>65.517241379310349</v>
      </c>
      <c r="AQ44" s="10">
        <f t="shared" si="6"/>
        <v>34.482758620689658</v>
      </c>
      <c r="AR44" s="10">
        <f t="shared" si="6"/>
        <v>0</v>
      </c>
      <c r="AS44" s="10">
        <f t="shared" si="6"/>
        <v>72.413793103448285</v>
      </c>
      <c r="AT44" s="10">
        <f t="shared" si="6"/>
        <v>27.586206896551726</v>
      </c>
      <c r="AU44" s="10">
        <f t="shared" si="6"/>
        <v>0</v>
      </c>
      <c r="AV44" s="10">
        <f t="shared" si="6"/>
        <v>75.862068965517253</v>
      </c>
      <c r="AW44" s="10">
        <f t="shared" si="6"/>
        <v>24.137931034482762</v>
      </c>
      <c r="AX44" s="10">
        <f t="shared" si="6"/>
        <v>0</v>
      </c>
      <c r="AY44" s="10">
        <f t="shared" si="6"/>
        <v>72.413793103448285</v>
      </c>
      <c r="AZ44" s="10">
        <f t="shared" si="6"/>
        <v>27.586206896551726</v>
      </c>
      <c r="BA44" s="10">
        <f t="shared" si="6"/>
        <v>0</v>
      </c>
      <c r="BB44" s="10">
        <f t="shared" si="6"/>
        <v>68.965517241379317</v>
      </c>
      <c r="BC44" s="10">
        <f t="shared" si="6"/>
        <v>31.03448275862069</v>
      </c>
      <c r="BD44" s="10">
        <f t="shared" si="6"/>
        <v>0</v>
      </c>
      <c r="BE44" s="10">
        <f t="shared" si="6"/>
        <v>0</v>
      </c>
      <c r="BF44" s="10">
        <f t="shared" si="6"/>
        <v>100</v>
      </c>
      <c r="BG44" s="10">
        <f t="shared" si="6"/>
        <v>0</v>
      </c>
      <c r="BH44" s="10">
        <f t="shared" si="6"/>
        <v>0</v>
      </c>
      <c r="BI44" s="10">
        <f t="shared" si="6"/>
        <v>100</v>
      </c>
      <c r="BJ44" s="10">
        <f t="shared" si="6"/>
        <v>0</v>
      </c>
      <c r="BK44" s="10">
        <f t="shared" si="6"/>
        <v>96.551724137931046</v>
      </c>
      <c r="BL44" s="10">
        <f t="shared" si="6"/>
        <v>3.4482758620689657</v>
      </c>
      <c r="BM44" s="10">
        <f t="shared" si="6"/>
        <v>0</v>
      </c>
      <c r="BN44" s="10">
        <f t="shared" si="6"/>
        <v>93.103448275862078</v>
      </c>
      <c r="BO44" s="10">
        <f t="shared" si="6"/>
        <v>6.8965517241379315</v>
      </c>
      <c r="BP44" s="10">
        <f t="shared" si="6"/>
        <v>0</v>
      </c>
      <c r="BQ44" s="10">
        <f t="shared" ref="BQ44:EB44" si="7">BQ43/29%</f>
        <v>72.413793103448285</v>
      </c>
      <c r="BR44" s="10">
        <f t="shared" si="7"/>
        <v>24.137931034482762</v>
      </c>
      <c r="BS44" s="10">
        <f t="shared" si="7"/>
        <v>0</v>
      </c>
      <c r="BT44" s="10">
        <f t="shared" si="7"/>
        <v>75.862068965517253</v>
      </c>
      <c r="BU44" s="10">
        <f t="shared" si="7"/>
        <v>24.137931034482762</v>
      </c>
      <c r="BV44" s="10">
        <f t="shared" si="7"/>
        <v>0</v>
      </c>
      <c r="BW44" s="10">
        <f t="shared" si="7"/>
        <v>75.862068965517253</v>
      </c>
      <c r="BX44" s="10">
        <f t="shared" si="7"/>
        <v>24.137931034482762</v>
      </c>
      <c r="BY44" s="10">
        <f t="shared" si="7"/>
        <v>0</v>
      </c>
      <c r="BZ44" s="10">
        <f t="shared" si="7"/>
        <v>79.310344827586206</v>
      </c>
      <c r="CA44" s="10">
        <f t="shared" si="7"/>
        <v>20.689655172413794</v>
      </c>
      <c r="CB44" s="10">
        <f t="shared" si="7"/>
        <v>0</v>
      </c>
      <c r="CC44" s="10">
        <f t="shared" si="7"/>
        <v>79.310344827586206</v>
      </c>
      <c r="CD44" s="10">
        <f t="shared" si="7"/>
        <v>20.689655172413794</v>
      </c>
      <c r="CE44" s="10">
        <f t="shared" si="7"/>
        <v>0</v>
      </c>
      <c r="CF44" s="10">
        <f t="shared" si="7"/>
        <v>82.758620689655174</v>
      </c>
      <c r="CG44" s="10">
        <f t="shared" si="7"/>
        <v>17.241379310344829</v>
      </c>
      <c r="CH44" s="10">
        <f t="shared" si="7"/>
        <v>0</v>
      </c>
      <c r="CI44" s="10">
        <f t="shared" si="7"/>
        <v>82.758620689655174</v>
      </c>
      <c r="CJ44" s="10">
        <f t="shared" si="7"/>
        <v>17.241379310344829</v>
      </c>
      <c r="CK44" s="10">
        <f t="shared" si="7"/>
        <v>0</v>
      </c>
      <c r="CL44" s="10">
        <f t="shared" si="7"/>
        <v>86.206896551724142</v>
      </c>
      <c r="CM44" s="10">
        <f t="shared" si="7"/>
        <v>13.793103448275863</v>
      </c>
      <c r="CN44" s="10">
        <f t="shared" si="7"/>
        <v>0</v>
      </c>
      <c r="CO44" s="10">
        <f t="shared" si="7"/>
        <v>86.206896551724142</v>
      </c>
      <c r="CP44" s="10">
        <f t="shared" si="7"/>
        <v>13.793103448275863</v>
      </c>
      <c r="CQ44" s="10">
        <f t="shared" si="7"/>
        <v>0</v>
      </c>
      <c r="CR44" s="10">
        <f t="shared" si="7"/>
        <v>82.758620689655174</v>
      </c>
      <c r="CS44" s="10">
        <f t="shared" si="7"/>
        <v>17.241379310344829</v>
      </c>
      <c r="CT44" s="10">
        <f t="shared" si="7"/>
        <v>0</v>
      </c>
      <c r="CU44" s="10">
        <f t="shared" si="7"/>
        <v>86.206896551724142</v>
      </c>
      <c r="CV44" s="10">
        <f t="shared" si="7"/>
        <v>13.793103448275863</v>
      </c>
      <c r="CW44" s="10">
        <f t="shared" si="7"/>
        <v>0</v>
      </c>
      <c r="CX44" s="10">
        <f t="shared" si="7"/>
        <v>86.206896551724142</v>
      </c>
      <c r="CY44" s="10">
        <f t="shared" si="7"/>
        <v>13.793103448275863</v>
      </c>
      <c r="CZ44" s="10">
        <f t="shared" si="7"/>
        <v>0</v>
      </c>
      <c r="DA44" s="10">
        <f t="shared" si="7"/>
        <v>100</v>
      </c>
      <c r="DB44" s="10">
        <f t="shared" si="7"/>
        <v>0</v>
      </c>
      <c r="DC44" s="10">
        <f t="shared" si="7"/>
        <v>0</v>
      </c>
      <c r="DD44" s="10">
        <f t="shared" si="7"/>
        <v>93.103448275862078</v>
      </c>
      <c r="DE44" s="10">
        <f t="shared" si="7"/>
        <v>6.8965517241379315</v>
      </c>
      <c r="DF44" s="10">
        <f t="shared" si="7"/>
        <v>0</v>
      </c>
      <c r="DG44" s="10">
        <f t="shared" si="7"/>
        <v>93.103448275862078</v>
      </c>
      <c r="DH44" s="10">
        <f t="shared" si="7"/>
        <v>6.8965517241379315</v>
      </c>
      <c r="DI44" s="10">
        <f t="shared" si="7"/>
        <v>0</v>
      </c>
      <c r="DJ44" s="10">
        <f t="shared" si="7"/>
        <v>93.103448275862078</v>
      </c>
      <c r="DK44" s="10">
        <f t="shared" si="7"/>
        <v>6.8965517241379315</v>
      </c>
      <c r="DL44" s="10">
        <f t="shared" si="7"/>
        <v>0</v>
      </c>
      <c r="DM44" s="10">
        <f t="shared" si="7"/>
        <v>89.65517241379311</v>
      </c>
      <c r="DN44" s="10">
        <f t="shared" si="7"/>
        <v>10.344827586206897</v>
      </c>
      <c r="DO44" s="10">
        <f t="shared" si="7"/>
        <v>0</v>
      </c>
      <c r="DP44" s="10">
        <f t="shared" si="7"/>
        <v>86.206896551724142</v>
      </c>
      <c r="DQ44" s="10">
        <f t="shared" si="7"/>
        <v>13.793103448275863</v>
      </c>
      <c r="DR44" s="10">
        <f t="shared" si="7"/>
        <v>0</v>
      </c>
      <c r="DS44" s="10">
        <f t="shared" si="7"/>
        <v>75.862068965517253</v>
      </c>
      <c r="DT44" s="10">
        <f t="shared" si="7"/>
        <v>24.137931034482762</v>
      </c>
      <c r="DU44" s="10">
        <f t="shared" si="7"/>
        <v>0</v>
      </c>
      <c r="DV44" s="10">
        <f t="shared" si="7"/>
        <v>89.65517241379311</v>
      </c>
      <c r="DW44" s="10">
        <f t="shared" si="7"/>
        <v>10.344827586206897</v>
      </c>
      <c r="DX44" s="10">
        <f t="shared" si="7"/>
        <v>0</v>
      </c>
      <c r="DY44" s="10">
        <f t="shared" si="7"/>
        <v>89.65517241379311</v>
      </c>
      <c r="DZ44" s="10">
        <f t="shared" si="7"/>
        <v>10.344827586206897</v>
      </c>
      <c r="EA44" s="10">
        <f t="shared" si="7"/>
        <v>0</v>
      </c>
      <c r="EB44" s="10">
        <f t="shared" si="7"/>
        <v>89.65517241379311</v>
      </c>
      <c r="EC44" s="10">
        <f t="shared" ref="EC44:FK44" si="8">EC43/29%</f>
        <v>10.344827586206897</v>
      </c>
      <c r="ED44" s="10">
        <f t="shared" si="8"/>
        <v>0</v>
      </c>
      <c r="EE44" s="10">
        <f t="shared" si="8"/>
        <v>89.65517241379311</v>
      </c>
      <c r="EF44" s="10">
        <f t="shared" si="8"/>
        <v>10.344827586206897</v>
      </c>
      <c r="EG44" s="10">
        <f t="shared" si="8"/>
        <v>0</v>
      </c>
      <c r="EH44" s="10">
        <f t="shared" si="8"/>
        <v>79.310344827586206</v>
      </c>
      <c r="EI44" s="10">
        <f t="shared" si="8"/>
        <v>20.689655172413794</v>
      </c>
      <c r="EJ44" s="10">
        <f t="shared" si="8"/>
        <v>0</v>
      </c>
      <c r="EK44" s="10">
        <f t="shared" si="8"/>
        <v>79.310344827586206</v>
      </c>
      <c r="EL44" s="10">
        <f t="shared" si="8"/>
        <v>20.689655172413794</v>
      </c>
      <c r="EM44" s="10">
        <f t="shared" si="8"/>
        <v>0</v>
      </c>
      <c r="EN44" s="10">
        <f t="shared" si="8"/>
        <v>79.310344827586206</v>
      </c>
      <c r="EO44" s="10">
        <f t="shared" si="8"/>
        <v>20.689655172413794</v>
      </c>
      <c r="EP44" s="10">
        <f t="shared" si="8"/>
        <v>0</v>
      </c>
      <c r="EQ44" s="10">
        <f t="shared" si="8"/>
        <v>82.758620689655174</v>
      </c>
      <c r="ER44" s="10">
        <f t="shared" si="8"/>
        <v>17.241379310344829</v>
      </c>
      <c r="ES44" s="10">
        <f t="shared" si="8"/>
        <v>0</v>
      </c>
      <c r="ET44" s="10">
        <f t="shared" si="8"/>
        <v>86.206896551724142</v>
      </c>
      <c r="EU44" s="10">
        <f t="shared" si="8"/>
        <v>13.793103448275863</v>
      </c>
      <c r="EV44" s="10">
        <f t="shared" si="8"/>
        <v>0</v>
      </c>
      <c r="EW44" s="10">
        <f t="shared" si="8"/>
        <v>79.310344827586206</v>
      </c>
      <c r="EX44" s="10">
        <f t="shared" si="8"/>
        <v>20.689655172413794</v>
      </c>
      <c r="EY44" s="10">
        <f t="shared" si="8"/>
        <v>0</v>
      </c>
      <c r="EZ44" s="10">
        <f t="shared" si="8"/>
        <v>82.758620689655174</v>
      </c>
      <c r="FA44" s="10">
        <f t="shared" si="8"/>
        <v>17.241379310344829</v>
      </c>
      <c r="FB44" s="10">
        <f t="shared" si="8"/>
        <v>0</v>
      </c>
      <c r="FC44" s="10">
        <f t="shared" si="8"/>
        <v>82.758620689655174</v>
      </c>
      <c r="FD44" s="10">
        <f t="shared" si="8"/>
        <v>17.241379310344829</v>
      </c>
      <c r="FE44" s="10">
        <f t="shared" si="8"/>
        <v>0</v>
      </c>
      <c r="FF44" s="10">
        <f t="shared" si="8"/>
        <v>82.758620689655174</v>
      </c>
      <c r="FG44" s="10">
        <f t="shared" si="8"/>
        <v>17.241379310344829</v>
      </c>
      <c r="FH44" s="10">
        <f t="shared" si="8"/>
        <v>0</v>
      </c>
      <c r="FI44" s="10">
        <f t="shared" si="8"/>
        <v>82.758620689655174</v>
      </c>
      <c r="FJ44" s="10">
        <f t="shared" si="8"/>
        <v>17.241379310344829</v>
      </c>
      <c r="FK44" s="10">
        <f t="shared" si="8"/>
        <v>0</v>
      </c>
    </row>
    <row r="46" spans="1:167" x14ac:dyDescent="0.25">
      <c r="B46" s="105" t="s">
        <v>1392</v>
      </c>
      <c r="C46" s="106"/>
      <c r="D46" s="106"/>
      <c r="E46" s="107"/>
      <c r="F46" s="46"/>
      <c r="G46" s="46"/>
      <c r="H46" s="46"/>
      <c r="I46" s="46"/>
    </row>
    <row r="47" spans="1:167" x14ac:dyDescent="0.25">
      <c r="B47" s="17" t="s">
        <v>755</v>
      </c>
      <c r="C47" s="17" t="s">
        <v>773</v>
      </c>
      <c r="D47" s="44">
        <f>E47/100*29</f>
        <v>28.200000000000006</v>
      </c>
      <c r="E47" s="38">
        <f>(C44+F44+I44+L44+O44)/5</f>
        <v>97.24137931034484</v>
      </c>
    </row>
    <row r="48" spans="1:167" x14ac:dyDescent="0.25">
      <c r="B48" s="4" t="s">
        <v>757</v>
      </c>
      <c r="C48" s="4" t="s">
        <v>773</v>
      </c>
      <c r="D48" s="35">
        <f>E48/100*29</f>
        <v>0.8</v>
      </c>
      <c r="E48" s="32">
        <f>(D44+G44+J44+M44+P44)/5</f>
        <v>2.7586206896551726</v>
      </c>
    </row>
    <row r="49" spans="2:13" x14ac:dyDescent="0.25">
      <c r="B49" s="4" t="s">
        <v>758</v>
      </c>
      <c r="C49" s="4" t="s">
        <v>773</v>
      </c>
      <c r="D49" s="35">
        <f>E49/100*29</f>
        <v>0</v>
      </c>
      <c r="E49" s="32">
        <f>(E44+H44+K44+N44+Q44)/5</f>
        <v>0</v>
      </c>
    </row>
    <row r="50" spans="2:13" x14ac:dyDescent="0.25">
      <c r="B50" s="36"/>
      <c r="C50" s="36"/>
      <c r="D50" s="40">
        <f>SUM(D47:D49)</f>
        <v>29.000000000000007</v>
      </c>
      <c r="E50" s="40">
        <f>SUM(E47:E49)</f>
        <v>100.00000000000001</v>
      </c>
    </row>
    <row r="51" spans="2:13" ht="30" customHeight="1" x14ac:dyDescent="0.25">
      <c r="B51" s="4"/>
      <c r="C51" s="4"/>
      <c r="D51" s="157" t="s">
        <v>322</v>
      </c>
      <c r="E51" s="157"/>
      <c r="F51" s="109" t="s">
        <v>323</v>
      </c>
      <c r="G51" s="109"/>
      <c r="H51" s="142" t="s">
        <v>378</v>
      </c>
      <c r="I51" s="142"/>
    </row>
    <row r="52" spans="2:13" x14ac:dyDescent="0.25">
      <c r="B52" s="4" t="s">
        <v>755</v>
      </c>
      <c r="C52" s="4" t="s">
        <v>774</v>
      </c>
      <c r="D52" s="3">
        <v>22</v>
      </c>
      <c r="E52" s="32">
        <f>(R44+U44+X44+AA44+AD44)/5</f>
        <v>76.551724137931046</v>
      </c>
      <c r="F52" s="3">
        <v>22</v>
      </c>
      <c r="G52" s="32">
        <f>(AG44+AJ44+AM44+AP44+AS44)/5</f>
        <v>75.172413793103445</v>
      </c>
      <c r="H52" s="3">
        <v>13</v>
      </c>
      <c r="I52" s="32">
        <f>(AV44+AY44+BB44+BE44+BH44)/5</f>
        <v>43.448275862068968</v>
      </c>
    </row>
    <row r="53" spans="2:13" x14ac:dyDescent="0.25">
      <c r="B53" s="4" t="s">
        <v>757</v>
      </c>
      <c r="C53" s="4" t="s">
        <v>774</v>
      </c>
      <c r="D53" s="35">
        <f>E53/100*29</f>
        <v>6.8000000000000007</v>
      </c>
      <c r="E53" s="32">
        <f>(S44+V44+Y44+AB44+AE44)/5</f>
        <v>23.448275862068968</v>
      </c>
      <c r="F53" s="3">
        <v>7</v>
      </c>
      <c r="G53" s="32">
        <f>(AH44+AK44+AN44+AQ44+AT44)/5</f>
        <v>24.827586206896555</v>
      </c>
      <c r="H53" s="3">
        <v>16</v>
      </c>
      <c r="I53" s="32">
        <f>(AW44+AZ44+BC44+BF44+BI44)/5</f>
        <v>56.551724137931032</v>
      </c>
    </row>
    <row r="54" spans="2:13" x14ac:dyDescent="0.25">
      <c r="B54" s="4" t="s">
        <v>758</v>
      </c>
      <c r="C54" s="4" t="s">
        <v>774</v>
      </c>
      <c r="D54" s="35">
        <f>E54/100*29</f>
        <v>0</v>
      </c>
      <c r="E54" s="32">
        <f>(T44+W44+Z44+AC44+AF44)/5</f>
        <v>0</v>
      </c>
      <c r="F54" s="3">
        <f>G54/100*29</f>
        <v>0</v>
      </c>
      <c r="G54" s="32">
        <f>(AI44+AL44+AO44+AR44+AU44)/5</f>
        <v>0</v>
      </c>
      <c r="H54" s="3">
        <f>I54/100*29</f>
        <v>0</v>
      </c>
      <c r="I54" s="32">
        <f>(AX44+BA44+BD44+BG44+BJ44)/5</f>
        <v>0</v>
      </c>
    </row>
    <row r="55" spans="2:13" x14ac:dyDescent="0.25">
      <c r="B55" s="4"/>
      <c r="C55" s="4"/>
      <c r="D55" s="34">
        <v>29</v>
      </c>
      <c r="E55" s="34">
        <f t="shared" ref="E55:I55" si="9">SUM(E52:E54)</f>
        <v>100.00000000000001</v>
      </c>
      <c r="F55" s="33">
        <v>29</v>
      </c>
      <c r="G55" s="34">
        <f t="shared" si="9"/>
        <v>100</v>
      </c>
      <c r="H55" s="33">
        <f t="shared" si="9"/>
        <v>29</v>
      </c>
      <c r="I55" s="34">
        <f t="shared" si="9"/>
        <v>100</v>
      </c>
    </row>
    <row r="56" spans="2:13" x14ac:dyDescent="0.25">
      <c r="B56" s="4" t="s">
        <v>755</v>
      </c>
      <c r="C56" s="4" t="s">
        <v>775</v>
      </c>
      <c r="D56" s="3">
        <f>E56/100*29</f>
        <v>24.000000000000007</v>
      </c>
      <c r="E56" s="32">
        <f>(BK44+BN44+BQ44+BT44+BW44)/5</f>
        <v>82.758620689655189</v>
      </c>
      <c r="I56" s="45"/>
    </row>
    <row r="57" spans="2:13" x14ac:dyDescent="0.25">
      <c r="B57" s="4" t="s">
        <v>757</v>
      </c>
      <c r="C57" s="4" t="s">
        <v>775</v>
      </c>
      <c r="D57" s="3">
        <v>5</v>
      </c>
      <c r="E57" s="32">
        <f>(BL44+BO44+BR44+BU44+BX44)/5</f>
        <v>16.551724137931036</v>
      </c>
    </row>
    <row r="58" spans="2:13" x14ac:dyDescent="0.25">
      <c r="B58" s="4" t="s">
        <v>758</v>
      </c>
      <c r="C58" s="4" t="s">
        <v>775</v>
      </c>
      <c r="D58" s="3">
        <f>E58/100*29</f>
        <v>0</v>
      </c>
      <c r="E58" s="32">
        <f>(BM44+BP44+BS44+BV44+BY44)/5</f>
        <v>0</v>
      </c>
    </row>
    <row r="59" spans="2:13" x14ac:dyDescent="0.25">
      <c r="B59" s="36"/>
      <c r="C59" s="36"/>
      <c r="D59" s="39">
        <f>SUM(D56:D58)</f>
        <v>29.000000000000007</v>
      </c>
      <c r="E59" s="39">
        <f>SUM(E56:E58)</f>
        <v>99.310344827586221</v>
      </c>
      <c r="F59" s="41"/>
    </row>
    <row r="60" spans="2:13" x14ac:dyDescent="0.25">
      <c r="B60" s="4"/>
      <c r="C60" s="4"/>
      <c r="D60" s="108" t="s">
        <v>330</v>
      </c>
      <c r="E60" s="108"/>
      <c r="F60" s="142" t="s">
        <v>325</v>
      </c>
      <c r="G60" s="142"/>
      <c r="H60" s="142" t="s">
        <v>331</v>
      </c>
      <c r="I60" s="142"/>
      <c r="J60" s="142" t="s">
        <v>332</v>
      </c>
      <c r="K60" s="142"/>
      <c r="L60" s="142" t="s">
        <v>43</v>
      </c>
      <c r="M60" s="142"/>
    </row>
    <row r="61" spans="2:13" x14ac:dyDescent="0.25">
      <c r="B61" s="4" t="s">
        <v>755</v>
      </c>
      <c r="C61" s="4" t="s">
        <v>776</v>
      </c>
      <c r="D61" s="3">
        <v>24</v>
      </c>
      <c r="E61" s="32">
        <f>(BZ44+CC44+CF44+CI44+CL44)/5</f>
        <v>82.068965517241381</v>
      </c>
      <c r="F61" s="3">
        <v>26</v>
      </c>
      <c r="G61" s="32">
        <f>(CO44+CR44+CU44+CX44+DA44)/5</f>
        <v>88.275862068965509</v>
      </c>
      <c r="H61" s="3">
        <v>26</v>
      </c>
      <c r="I61" s="32">
        <f>(DD44+DG44+DJ44+DM44+DP44)/5</f>
        <v>91.034482758620683</v>
      </c>
      <c r="J61" s="3">
        <f>K61/100*29</f>
        <v>25.200000000000003</v>
      </c>
      <c r="K61" s="32">
        <f>(DS44+DV44+DY44+EB44+EE44)/5</f>
        <v>86.896551724137936</v>
      </c>
      <c r="L61" s="3">
        <f>M61/100*29</f>
        <v>23.599999999999998</v>
      </c>
      <c r="M61" s="32">
        <f>(EH44+EK44+EN44+EQ44+ET44)/5</f>
        <v>81.379310344827587</v>
      </c>
    </row>
    <row r="62" spans="2:13" x14ac:dyDescent="0.25">
      <c r="B62" s="4" t="s">
        <v>757</v>
      </c>
      <c r="C62" s="4" t="s">
        <v>776</v>
      </c>
      <c r="D62" s="3">
        <v>5</v>
      </c>
      <c r="E62" s="32">
        <f>(CA44+CD44+CG44+CJ44+CM44)/5</f>
        <v>17.931034482758619</v>
      </c>
      <c r="F62" s="3">
        <v>3</v>
      </c>
      <c r="G62" s="32">
        <f>(CP44+CS44+CV44+CY44+DB44)/5</f>
        <v>11.724137931034484</v>
      </c>
      <c r="H62" s="3">
        <v>3</v>
      </c>
      <c r="I62" s="32">
        <f>(DE44+DH44+DK44+DN44+DQ44)/5</f>
        <v>8.9655172413793114</v>
      </c>
      <c r="J62" s="3">
        <f>K62/100*29</f>
        <v>3.8000000000000003</v>
      </c>
      <c r="K62" s="32">
        <f>(DT44+DW44+DZ44+EC44+EF44)/5</f>
        <v>13.103448275862069</v>
      </c>
      <c r="L62" s="3">
        <f>M62/100*29</f>
        <v>5.3999999999999995</v>
      </c>
      <c r="M62" s="32">
        <f>(EI44+EL44+EO44+ER44+EU44)/5</f>
        <v>18.620689655172413</v>
      </c>
    </row>
    <row r="63" spans="2:13" x14ac:dyDescent="0.25">
      <c r="B63" s="4" t="s">
        <v>758</v>
      </c>
      <c r="C63" s="4" t="s">
        <v>776</v>
      </c>
      <c r="D63" s="3">
        <f>E63/100*29</f>
        <v>0</v>
      </c>
      <c r="E63" s="32">
        <f>(CB44+CE44+CH44+CK44+CN44)/5</f>
        <v>0</v>
      </c>
      <c r="F63" s="3">
        <f>G63/100*29</f>
        <v>0</v>
      </c>
      <c r="G63" s="32">
        <f>(CQ44+CT44+CW44+CZ44+DC44)/5</f>
        <v>0</v>
      </c>
      <c r="H63" s="3">
        <f>I63/100*29</f>
        <v>0</v>
      </c>
      <c r="I63" s="32">
        <f>(DF44+DI44+DL44+DO44+DR44)/5</f>
        <v>0</v>
      </c>
      <c r="J63" s="3">
        <f>K63/100*29</f>
        <v>0</v>
      </c>
      <c r="K63" s="32">
        <f>(DU44+DX44+EA44+ED44+EG44)/5</f>
        <v>0</v>
      </c>
      <c r="L63" s="3">
        <f>M63/100*29</f>
        <v>0</v>
      </c>
      <c r="M63" s="32">
        <f>(EJ44+EM44+EP44+ES44+EV44)/5</f>
        <v>0</v>
      </c>
    </row>
    <row r="64" spans="2:13" x14ac:dyDescent="0.25">
      <c r="B64" s="4"/>
      <c r="C64" s="4"/>
      <c r="D64" s="33">
        <f t="shared" ref="D64:M64" si="10">SUM(D61:D63)</f>
        <v>29</v>
      </c>
      <c r="E64" s="33">
        <f t="shared" si="10"/>
        <v>100</v>
      </c>
      <c r="F64" s="33">
        <f t="shared" si="10"/>
        <v>29</v>
      </c>
      <c r="G64" s="34">
        <f t="shared" si="10"/>
        <v>100</v>
      </c>
      <c r="H64" s="33">
        <f t="shared" si="10"/>
        <v>29</v>
      </c>
      <c r="I64" s="34">
        <f t="shared" si="10"/>
        <v>100</v>
      </c>
      <c r="J64" s="33">
        <f t="shared" si="10"/>
        <v>29.000000000000004</v>
      </c>
      <c r="K64" s="34">
        <f t="shared" si="10"/>
        <v>100</v>
      </c>
      <c r="L64" s="33">
        <f t="shared" si="10"/>
        <v>28.999999999999996</v>
      </c>
      <c r="M64" s="34">
        <f t="shared" si="10"/>
        <v>100</v>
      </c>
    </row>
    <row r="65" spans="2:5" x14ac:dyDescent="0.25">
      <c r="B65" s="4" t="s">
        <v>755</v>
      </c>
      <c r="C65" s="4" t="s">
        <v>777</v>
      </c>
      <c r="D65" s="3">
        <v>24</v>
      </c>
      <c r="E65" s="32">
        <f>(EW44+EZ44+FC44+FF44+FI44)/5</f>
        <v>82.068965517241381</v>
      </c>
    </row>
    <row r="66" spans="2:5" x14ac:dyDescent="0.25">
      <c r="B66" s="4" t="s">
        <v>757</v>
      </c>
      <c r="C66" s="4" t="s">
        <v>777</v>
      </c>
      <c r="D66" s="3">
        <v>5</v>
      </c>
      <c r="E66" s="32">
        <f>(EX44+FA44+FD44+FG44+FJ44)/5</f>
        <v>17.931034482758619</v>
      </c>
    </row>
    <row r="67" spans="2:5" x14ac:dyDescent="0.25">
      <c r="B67" s="4" t="s">
        <v>758</v>
      </c>
      <c r="C67" s="4" t="s">
        <v>777</v>
      </c>
      <c r="D67" s="3">
        <f>E67/100*29</f>
        <v>0</v>
      </c>
      <c r="E67" s="32">
        <f>(EY44+FB44+FE44+FH44+FK44)/5</f>
        <v>0</v>
      </c>
    </row>
    <row r="68" spans="2:5" x14ac:dyDescent="0.25">
      <c r="B68" s="4"/>
      <c r="C68" s="4"/>
      <c r="D68" s="33">
        <f>SUM(D65:D67)</f>
        <v>29</v>
      </c>
      <c r="E68" s="33">
        <f>SUM(E65:E67)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60:E60"/>
    <mergeCell ref="F60:G60"/>
    <mergeCell ref="H60:I60"/>
    <mergeCell ref="J60:K60"/>
    <mergeCell ref="L60:M60"/>
    <mergeCell ref="B46:E46"/>
    <mergeCell ref="BE12:BG12"/>
    <mergeCell ref="BH12:BJ12"/>
    <mergeCell ref="D51:E51"/>
    <mergeCell ref="F51:G51"/>
    <mergeCell ref="H51:I51"/>
    <mergeCell ref="A43:B43"/>
    <mergeCell ref="AV12:AX12"/>
    <mergeCell ref="AY12:BA12"/>
    <mergeCell ref="BB12:BD12"/>
    <mergeCell ref="A44:B44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9" t="s">
        <v>1402</v>
      </c>
      <c r="GQ2" s="8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9" t="s">
        <v>0</v>
      </c>
      <c r="B4" s="139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870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2" t="s">
        <v>382</v>
      </c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</row>
    <row r="5" spans="1:200" ht="13.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3" t="s">
        <v>323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 t="s">
        <v>378</v>
      </c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7" t="s">
        <v>325</v>
      </c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331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7" t="s">
        <v>43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03" t="s">
        <v>327</v>
      </c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</row>
    <row r="6" spans="1:200" ht="15.75" hidden="1" x14ac:dyDescent="0.2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9"/>
      <c r="B11" s="139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03" t="s">
        <v>1085</v>
      </c>
      <c r="AB11" s="103"/>
      <c r="AC11" s="103"/>
      <c r="AD11" s="103" t="s">
        <v>94</v>
      </c>
      <c r="AE11" s="103"/>
      <c r="AF11" s="103"/>
      <c r="AG11" s="143" t="s">
        <v>95</v>
      </c>
      <c r="AH11" s="143"/>
      <c r="AI11" s="143"/>
      <c r="AJ11" s="103" t="s">
        <v>96</v>
      </c>
      <c r="AK11" s="103"/>
      <c r="AL11" s="103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03" t="s">
        <v>100</v>
      </c>
      <c r="AW11" s="103"/>
      <c r="AX11" s="103"/>
      <c r="AY11" s="103" t="s">
        <v>101</v>
      </c>
      <c r="AZ11" s="103"/>
      <c r="BA11" s="103"/>
      <c r="BB11" s="103" t="s">
        <v>102</v>
      </c>
      <c r="BC11" s="103"/>
      <c r="BD11" s="103"/>
      <c r="BE11" s="103" t="s">
        <v>117</v>
      </c>
      <c r="BF11" s="103"/>
      <c r="BG11" s="103"/>
      <c r="BH11" s="103" t="s">
        <v>1109</v>
      </c>
      <c r="BI11" s="103"/>
      <c r="BJ11" s="103"/>
      <c r="BK11" s="103" t="s">
        <v>103</v>
      </c>
      <c r="BL11" s="103"/>
      <c r="BM11" s="103"/>
      <c r="BN11" s="103" t="s">
        <v>104</v>
      </c>
      <c r="BO11" s="103"/>
      <c r="BP11" s="103"/>
      <c r="BQ11" s="103" t="s">
        <v>105</v>
      </c>
      <c r="BR11" s="103"/>
      <c r="BS11" s="103"/>
      <c r="BT11" s="103" t="s">
        <v>106</v>
      </c>
      <c r="BU11" s="103"/>
      <c r="BV11" s="103"/>
      <c r="BW11" s="103" t="s">
        <v>406</v>
      </c>
      <c r="BX11" s="103"/>
      <c r="BY11" s="103"/>
      <c r="BZ11" s="103" t="s">
        <v>407</v>
      </c>
      <c r="CA11" s="103"/>
      <c r="CB11" s="103"/>
      <c r="CC11" s="103" t="s">
        <v>408</v>
      </c>
      <c r="CD11" s="103"/>
      <c r="CE11" s="103"/>
      <c r="CF11" s="103" t="s">
        <v>409</v>
      </c>
      <c r="CG11" s="103"/>
      <c r="CH11" s="103"/>
      <c r="CI11" s="103" t="s">
        <v>410</v>
      </c>
      <c r="CJ11" s="103"/>
      <c r="CK11" s="103"/>
      <c r="CL11" s="103" t="s">
        <v>411</v>
      </c>
      <c r="CM11" s="103"/>
      <c r="CN11" s="103"/>
      <c r="CO11" s="126" t="s">
        <v>107</v>
      </c>
      <c r="CP11" s="127"/>
      <c r="CQ11" s="128"/>
      <c r="CR11" s="103" t="s">
        <v>108</v>
      </c>
      <c r="CS11" s="103"/>
      <c r="CT11" s="103"/>
      <c r="CU11" s="103" t="s">
        <v>118</v>
      </c>
      <c r="CV11" s="103"/>
      <c r="CW11" s="103"/>
      <c r="CX11" s="103" t="s">
        <v>109</v>
      </c>
      <c r="CY11" s="103"/>
      <c r="CZ11" s="103"/>
      <c r="DA11" s="103" t="s">
        <v>110</v>
      </c>
      <c r="DB11" s="103"/>
      <c r="DC11" s="103"/>
      <c r="DD11" s="103" t="s">
        <v>111</v>
      </c>
      <c r="DE11" s="103"/>
      <c r="DF11" s="103"/>
      <c r="DG11" s="103" t="s">
        <v>112</v>
      </c>
      <c r="DH11" s="103"/>
      <c r="DI11" s="103"/>
      <c r="DJ11" s="103" t="s">
        <v>113</v>
      </c>
      <c r="DK11" s="103"/>
      <c r="DL11" s="103"/>
      <c r="DM11" s="103" t="s">
        <v>114</v>
      </c>
      <c r="DN11" s="103"/>
      <c r="DO11" s="103"/>
      <c r="DP11" s="103" t="s">
        <v>115</v>
      </c>
      <c r="DQ11" s="103"/>
      <c r="DR11" s="103"/>
      <c r="DS11" s="103" t="s">
        <v>119</v>
      </c>
      <c r="DT11" s="103"/>
      <c r="DU11" s="103"/>
      <c r="DV11" s="103" t="s">
        <v>120</v>
      </c>
      <c r="DW11" s="103"/>
      <c r="DX11" s="103"/>
      <c r="DY11" s="103" t="s">
        <v>121</v>
      </c>
      <c r="DZ11" s="103"/>
      <c r="EA11" s="103"/>
      <c r="EB11" s="103" t="s">
        <v>389</v>
      </c>
      <c r="EC11" s="103"/>
      <c r="ED11" s="103"/>
      <c r="EE11" s="103" t="s">
        <v>390</v>
      </c>
      <c r="EF11" s="103"/>
      <c r="EG11" s="103"/>
      <c r="EH11" s="103" t="s">
        <v>391</v>
      </c>
      <c r="EI11" s="103"/>
      <c r="EJ11" s="103"/>
      <c r="EK11" s="103" t="s">
        <v>392</v>
      </c>
      <c r="EL11" s="103"/>
      <c r="EM11" s="103"/>
      <c r="EN11" s="103" t="s">
        <v>393</v>
      </c>
      <c r="EO11" s="103"/>
      <c r="EP11" s="103"/>
      <c r="EQ11" s="103" t="s">
        <v>394</v>
      </c>
      <c r="ER11" s="103"/>
      <c r="ES11" s="103"/>
      <c r="ET11" s="103" t="s">
        <v>395</v>
      </c>
      <c r="EU11" s="103"/>
      <c r="EV11" s="103"/>
      <c r="EW11" s="103" t="s">
        <v>396</v>
      </c>
      <c r="EX11" s="103"/>
      <c r="EY11" s="103"/>
      <c r="EZ11" s="103" t="s">
        <v>397</v>
      </c>
      <c r="FA11" s="103"/>
      <c r="FB11" s="103"/>
      <c r="FC11" s="103" t="s">
        <v>398</v>
      </c>
      <c r="FD11" s="103"/>
      <c r="FE11" s="103"/>
      <c r="FF11" s="103" t="s">
        <v>399</v>
      </c>
      <c r="FG11" s="103"/>
      <c r="FH11" s="103"/>
      <c r="FI11" s="103" t="s">
        <v>400</v>
      </c>
      <c r="FJ11" s="103"/>
      <c r="FK11" s="103"/>
      <c r="FL11" s="103" t="s">
        <v>401</v>
      </c>
      <c r="FM11" s="103"/>
      <c r="FN11" s="103"/>
      <c r="FO11" s="103" t="s">
        <v>402</v>
      </c>
      <c r="FP11" s="103"/>
      <c r="FQ11" s="103"/>
      <c r="FR11" s="103" t="s">
        <v>403</v>
      </c>
      <c r="FS11" s="103"/>
      <c r="FT11" s="103"/>
      <c r="FU11" s="103" t="s">
        <v>404</v>
      </c>
      <c r="FV11" s="103"/>
      <c r="FW11" s="103"/>
      <c r="FX11" s="103" t="s">
        <v>405</v>
      </c>
      <c r="FY11" s="103"/>
      <c r="FZ11" s="103"/>
      <c r="GA11" s="103" t="s">
        <v>383</v>
      </c>
      <c r="GB11" s="103"/>
      <c r="GC11" s="103"/>
      <c r="GD11" s="103" t="s">
        <v>384</v>
      </c>
      <c r="GE11" s="103"/>
      <c r="GF11" s="103"/>
      <c r="GG11" s="103" t="s">
        <v>385</v>
      </c>
      <c r="GH11" s="103"/>
      <c r="GI11" s="103"/>
      <c r="GJ11" s="103" t="s">
        <v>386</v>
      </c>
      <c r="GK11" s="103"/>
      <c r="GL11" s="103"/>
      <c r="GM11" s="103" t="s">
        <v>387</v>
      </c>
      <c r="GN11" s="103"/>
      <c r="GO11" s="103"/>
      <c r="GP11" s="103" t="s">
        <v>388</v>
      </c>
      <c r="GQ11" s="103"/>
      <c r="GR11" s="103"/>
    </row>
    <row r="12" spans="1:200" ht="87" customHeight="1" x14ac:dyDescent="0.25">
      <c r="A12" s="139"/>
      <c r="B12" s="139"/>
      <c r="C12" s="125" t="s">
        <v>1059</v>
      </c>
      <c r="D12" s="125"/>
      <c r="E12" s="125"/>
      <c r="F12" s="125" t="s">
        <v>1061</v>
      </c>
      <c r="G12" s="125"/>
      <c r="H12" s="125"/>
      <c r="I12" s="125" t="s">
        <v>1064</v>
      </c>
      <c r="J12" s="125"/>
      <c r="K12" s="125"/>
      <c r="L12" s="125" t="s">
        <v>1068</v>
      </c>
      <c r="M12" s="125"/>
      <c r="N12" s="125"/>
      <c r="O12" s="125" t="s">
        <v>1072</v>
      </c>
      <c r="P12" s="125"/>
      <c r="Q12" s="125"/>
      <c r="R12" s="125" t="s">
        <v>1076</v>
      </c>
      <c r="S12" s="125"/>
      <c r="T12" s="125"/>
      <c r="U12" s="125" t="s">
        <v>1080</v>
      </c>
      <c r="V12" s="125"/>
      <c r="W12" s="125"/>
      <c r="X12" s="125" t="s">
        <v>1084</v>
      </c>
      <c r="Y12" s="125"/>
      <c r="Z12" s="125"/>
      <c r="AA12" s="125" t="s">
        <v>1086</v>
      </c>
      <c r="AB12" s="125"/>
      <c r="AC12" s="125"/>
      <c r="AD12" s="125" t="s">
        <v>534</v>
      </c>
      <c r="AE12" s="125"/>
      <c r="AF12" s="125"/>
      <c r="AG12" s="125" t="s">
        <v>1091</v>
      </c>
      <c r="AH12" s="125"/>
      <c r="AI12" s="125"/>
      <c r="AJ12" s="125" t="s">
        <v>1092</v>
      </c>
      <c r="AK12" s="125"/>
      <c r="AL12" s="125"/>
      <c r="AM12" s="133" t="s">
        <v>1093</v>
      </c>
      <c r="AN12" s="133"/>
      <c r="AO12" s="133"/>
      <c r="AP12" s="133" t="s">
        <v>1094</v>
      </c>
      <c r="AQ12" s="133"/>
      <c r="AR12" s="133"/>
      <c r="AS12" s="133" t="s">
        <v>1095</v>
      </c>
      <c r="AT12" s="133"/>
      <c r="AU12" s="133"/>
      <c r="AV12" s="133" t="s">
        <v>1099</v>
      </c>
      <c r="AW12" s="133"/>
      <c r="AX12" s="133"/>
      <c r="AY12" s="133" t="s">
        <v>1103</v>
      </c>
      <c r="AZ12" s="133"/>
      <c r="BA12" s="133"/>
      <c r="BB12" s="133" t="s">
        <v>1106</v>
      </c>
      <c r="BC12" s="133"/>
      <c r="BD12" s="133"/>
      <c r="BE12" s="133" t="s">
        <v>1107</v>
      </c>
      <c r="BF12" s="133"/>
      <c r="BG12" s="133"/>
      <c r="BH12" s="133" t="s">
        <v>1110</v>
      </c>
      <c r="BI12" s="133"/>
      <c r="BJ12" s="133"/>
      <c r="BK12" s="133" t="s">
        <v>1111</v>
      </c>
      <c r="BL12" s="133"/>
      <c r="BM12" s="133"/>
      <c r="BN12" s="133" t="s">
        <v>1112</v>
      </c>
      <c r="BO12" s="133"/>
      <c r="BP12" s="133"/>
      <c r="BQ12" s="133" t="s">
        <v>556</v>
      </c>
      <c r="BR12" s="133"/>
      <c r="BS12" s="133"/>
      <c r="BT12" s="133" t="s">
        <v>559</v>
      </c>
      <c r="BU12" s="133"/>
      <c r="BV12" s="133"/>
      <c r="BW12" s="125" t="s">
        <v>1113</v>
      </c>
      <c r="BX12" s="125"/>
      <c r="BY12" s="125"/>
      <c r="BZ12" s="125" t="s">
        <v>1114</v>
      </c>
      <c r="CA12" s="125"/>
      <c r="CB12" s="125"/>
      <c r="CC12" s="125" t="s">
        <v>1115</v>
      </c>
      <c r="CD12" s="125"/>
      <c r="CE12" s="125"/>
      <c r="CF12" s="125" t="s">
        <v>1119</v>
      </c>
      <c r="CG12" s="125"/>
      <c r="CH12" s="125"/>
      <c r="CI12" s="125" t="s">
        <v>1123</v>
      </c>
      <c r="CJ12" s="125"/>
      <c r="CK12" s="125"/>
      <c r="CL12" s="125" t="s">
        <v>570</v>
      </c>
      <c r="CM12" s="125"/>
      <c r="CN12" s="125"/>
      <c r="CO12" s="133" t="s">
        <v>1125</v>
      </c>
      <c r="CP12" s="133"/>
      <c r="CQ12" s="133"/>
      <c r="CR12" s="133" t="s">
        <v>1129</v>
      </c>
      <c r="CS12" s="133"/>
      <c r="CT12" s="133"/>
      <c r="CU12" s="133" t="s">
        <v>1132</v>
      </c>
      <c r="CV12" s="133"/>
      <c r="CW12" s="133"/>
      <c r="CX12" s="133" t="s">
        <v>1136</v>
      </c>
      <c r="CY12" s="133"/>
      <c r="CZ12" s="133"/>
      <c r="DA12" s="133" t="s">
        <v>578</v>
      </c>
      <c r="DB12" s="133"/>
      <c r="DC12" s="133"/>
      <c r="DD12" s="125" t="s">
        <v>1137</v>
      </c>
      <c r="DE12" s="125"/>
      <c r="DF12" s="125"/>
      <c r="DG12" s="125" t="s">
        <v>1141</v>
      </c>
      <c r="DH12" s="125"/>
      <c r="DI12" s="125"/>
      <c r="DJ12" s="125" t="s">
        <v>1145</v>
      </c>
      <c r="DK12" s="125"/>
      <c r="DL12" s="125"/>
      <c r="DM12" s="133" t="s">
        <v>1147</v>
      </c>
      <c r="DN12" s="133"/>
      <c r="DO12" s="133"/>
      <c r="DP12" s="125" t="s">
        <v>1148</v>
      </c>
      <c r="DQ12" s="125"/>
      <c r="DR12" s="125"/>
      <c r="DS12" s="125" t="s">
        <v>586</v>
      </c>
      <c r="DT12" s="125"/>
      <c r="DU12" s="125"/>
      <c r="DV12" s="125" t="s">
        <v>588</v>
      </c>
      <c r="DW12" s="125"/>
      <c r="DX12" s="125"/>
      <c r="DY12" s="133" t="s">
        <v>1153</v>
      </c>
      <c r="DZ12" s="133"/>
      <c r="EA12" s="133"/>
      <c r="EB12" s="133" t="s">
        <v>1156</v>
      </c>
      <c r="EC12" s="133"/>
      <c r="ED12" s="133"/>
      <c r="EE12" s="133" t="s">
        <v>1157</v>
      </c>
      <c r="EF12" s="133"/>
      <c r="EG12" s="133"/>
      <c r="EH12" s="133" t="s">
        <v>1161</v>
      </c>
      <c r="EI12" s="133"/>
      <c r="EJ12" s="133"/>
      <c r="EK12" s="133" t="s">
        <v>1165</v>
      </c>
      <c r="EL12" s="133"/>
      <c r="EM12" s="133"/>
      <c r="EN12" s="133" t="s">
        <v>594</v>
      </c>
      <c r="EO12" s="133"/>
      <c r="EP12" s="133"/>
      <c r="EQ12" s="125" t="s">
        <v>1167</v>
      </c>
      <c r="ER12" s="125"/>
      <c r="ES12" s="125"/>
      <c r="ET12" s="125" t="s">
        <v>601</v>
      </c>
      <c r="EU12" s="125"/>
      <c r="EV12" s="125"/>
      <c r="EW12" s="125" t="s">
        <v>1174</v>
      </c>
      <c r="EX12" s="125"/>
      <c r="EY12" s="125"/>
      <c r="EZ12" s="125" t="s">
        <v>597</v>
      </c>
      <c r="FA12" s="125"/>
      <c r="FB12" s="125"/>
      <c r="FC12" s="125" t="s">
        <v>598</v>
      </c>
      <c r="FD12" s="125"/>
      <c r="FE12" s="125"/>
      <c r="FF12" s="125" t="s">
        <v>1181</v>
      </c>
      <c r="FG12" s="125"/>
      <c r="FH12" s="125"/>
      <c r="FI12" s="133" t="s">
        <v>1185</v>
      </c>
      <c r="FJ12" s="133"/>
      <c r="FK12" s="133"/>
      <c r="FL12" s="133" t="s">
        <v>1189</v>
      </c>
      <c r="FM12" s="133"/>
      <c r="FN12" s="133"/>
      <c r="FO12" s="133" t="s">
        <v>1193</v>
      </c>
      <c r="FP12" s="133"/>
      <c r="FQ12" s="133"/>
      <c r="FR12" s="133" t="s">
        <v>603</v>
      </c>
      <c r="FS12" s="133"/>
      <c r="FT12" s="133"/>
      <c r="FU12" s="133" t="s">
        <v>1200</v>
      </c>
      <c r="FV12" s="133"/>
      <c r="FW12" s="133"/>
      <c r="FX12" s="133" t="s">
        <v>1203</v>
      </c>
      <c r="FY12" s="133"/>
      <c r="FZ12" s="133"/>
      <c r="GA12" s="125" t="s">
        <v>1207</v>
      </c>
      <c r="GB12" s="125"/>
      <c r="GC12" s="125"/>
      <c r="GD12" s="125" t="s">
        <v>1208</v>
      </c>
      <c r="GE12" s="125"/>
      <c r="GF12" s="125"/>
      <c r="GG12" s="125" t="s">
        <v>1212</v>
      </c>
      <c r="GH12" s="125"/>
      <c r="GI12" s="125"/>
      <c r="GJ12" s="125" t="s">
        <v>1216</v>
      </c>
      <c r="GK12" s="125"/>
      <c r="GL12" s="125"/>
      <c r="GM12" s="125" t="s">
        <v>1220</v>
      </c>
      <c r="GN12" s="125"/>
      <c r="GO12" s="125"/>
      <c r="GP12" s="125" t="s">
        <v>1224</v>
      </c>
      <c r="GQ12" s="125"/>
      <c r="GR12" s="125"/>
    </row>
    <row r="13" spans="1:200" ht="144" x14ac:dyDescent="0.25">
      <c r="A13" s="139"/>
      <c r="B13" s="139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7" t="s">
        <v>784</v>
      </c>
      <c r="B40" s="138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1" t="s">
        <v>1392</v>
      </c>
      <c r="C42" s="141"/>
      <c r="D42" s="141"/>
      <c r="E42" s="141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9" t="s">
        <v>1402</v>
      </c>
      <c r="IS2" s="8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9" t="s">
        <v>0</v>
      </c>
      <c r="B4" s="139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4" t="s">
        <v>870</v>
      </c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2" t="s">
        <v>415</v>
      </c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</row>
    <row r="5" spans="1:254" ht="1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413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03" t="s">
        <v>323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 t="s">
        <v>414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378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7" t="s">
        <v>325</v>
      </c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03" t="s">
        <v>331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17" t="s">
        <v>43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48"/>
      <c r="HZ5" s="103" t="s">
        <v>327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</row>
    <row r="6" spans="1:254" ht="4.1500000000000004" hidden="1" customHeight="1" x14ac:dyDescent="0.25">
      <c r="A6" s="139"/>
      <c r="B6" s="1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</row>
    <row r="7" spans="1:254" ht="16.149999999999999" hidden="1" customHeight="1" thickBot="1" x14ac:dyDescent="0.25">
      <c r="A7" s="139"/>
      <c r="B7" s="13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</row>
    <row r="8" spans="1:254" ht="17.45" hidden="1" customHeight="1" thickBot="1" x14ac:dyDescent="0.25">
      <c r="A8" s="139"/>
      <c r="B8" s="13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</row>
    <row r="9" spans="1:254" ht="18" hidden="1" customHeight="1" thickBot="1" x14ac:dyDescent="0.25">
      <c r="A9" s="139"/>
      <c r="B9" s="13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</row>
    <row r="10" spans="1:254" ht="30" hidden="1" customHeight="1" thickBot="1" x14ac:dyDescent="0.25">
      <c r="A10" s="139"/>
      <c r="B10" s="13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</row>
    <row r="11" spans="1:254" ht="15.75" x14ac:dyDescent="0.25">
      <c r="A11" s="139"/>
      <c r="B11" s="139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1243</v>
      </c>
      <c r="AE11" s="143"/>
      <c r="AF11" s="143"/>
      <c r="AG11" s="143" t="s">
        <v>164</v>
      </c>
      <c r="AH11" s="143"/>
      <c r="AI11" s="143"/>
      <c r="AJ11" s="103" t="s">
        <v>130</v>
      </c>
      <c r="AK11" s="103"/>
      <c r="AL11" s="103"/>
      <c r="AM11" s="103" t="s">
        <v>1252</v>
      </c>
      <c r="AN11" s="103"/>
      <c r="AO11" s="103"/>
      <c r="AP11" s="143" t="s">
        <v>131</v>
      </c>
      <c r="AQ11" s="143"/>
      <c r="AR11" s="143"/>
      <c r="AS11" s="143" t="s">
        <v>132</v>
      </c>
      <c r="AT11" s="143"/>
      <c r="AU11" s="143"/>
      <c r="AV11" s="103" t="s">
        <v>133</v>
      </c>
      <c r="AW11" s="103"/>
      <c r="AX11" s="103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1258</v>
      </c>
      <c r="BL11" s="143"/>
      <c r="BM11" s="143"/>
      <c r="BN11" s="103" t="s">
        <v>138</v>
      </c>
      <c r="BO11" s="103"/>
      <c r="BP11" s="103"/>
      <c r="BQ11" s="103" t="s">
        <v>139</v>
      </c>
      <c r="BR11" s="103"/>
      <c r="BS11" s="103"/>
      <c r="BT11" s="103" t="s">
        <v>140</v>
      </c>
      <c r="BU11" s="103"/>
      <c r="BV11" s="103"/>
      <c r="BW11" s="103" t="s">
        <v>141</v>
      </c>
      <c r="BX11" s="103"/>
      <c r="BY11" s="103"/>
      <c r="BZ11" s="103" t="s">
        <v>142</v>
      </c>
      <c r="CA11" s="103"/>
      <c r="CB11" s="103"/>
      <c r="CC11" s="103" t="s">
        <v>143</v>
      </c>
      <c r="CD11" s="103"/>
      <c r="CE11" s="103"/>
      <c r="CF11" s="103" t="s">
        <v>144</v>
      </c>
      <c r="CG11" s="103"/>
      <c r="CH11" s="103"/>
      <c r="CI11" s="103" t="s">
        <v>145</v>
      </c>
      <c r="CJ11" s="103"/>
      <c r="CK11" s="103"/>
      <c r="CL11" s="103" t="s">
        <v>146</v>
      </c>
      <c r="CM11" s="103"/>
      <c r="CN11" s="103"/>
      <c r="CO11" s="103" t="s">
        <v>165</v>
      </c>
      <c r="CP11" s="103"/>
      <c r="CQ11" s="103"/>
      <c r="CR11" s="103" t="s">
        <v>147</v>
      </c>
      <c r="CS11" s="103"/>
      <c r="CT11" s="103"/>
      <c r="CU11" s="103" t="s">
        <v>148</v>
      </c>
      <c r="CV11" s="103"/>
      <c r="CW11" s="103"/>
      <c r="CX11" s="103" t="s">
        <v>149</v>
      </c>
      <c r="CY11" s="103"/>
      <c r="CZ11" s="103"/>
      <c r="DA11" s="103" t="s">
        <v>150</v>
      </c>
      <c r="DB11" s="103"/>
      <c r="DC11" s="103"/>
      <c r="DD11" s="103" t="s">
        <v>416</v>
      </c>
      <c r="DE11" s="103"/>
      <c r="DF11" s="103"/>
      <c r="DG11" s="103" t="s">
        <v>417</v>
      </c>
      <c r="DH11" s="103"/>
      <c r="DI11" s="103"/>
      <c r="DJ11" s="103" t="s">
        <v>418</v>
      </c>
      <c r="DK11" s="103"/>
      <c r="DL11" s="103"/>
      <c r="DM11" s="103" t="s">
        <v>419</v>
      </c>
      <c r="DN11" s="103"/>
      <c r="DO11" s="103"/>
      <c r="DP11" s="103" t="s">
        <v>420</v>
      </c>
      <c r="DQ11" s="103"/>
      <c r="DR11" s="103"/>
      <c r="DS11" s="103" t="s">
        <v>421</v>
      </c>
      <c r="DT11" s="103"/>
      <c r="DU11" s="103"/>
      <c r="DV11" s="103" t="s">
        <v>422</v>
      </c>
      <c r="DW11" s="103"/>
      <c r="DX11" s="103"/>
      <c r="DY11" s="103" t="s">
        <v>151</v>
      </c>
      <c r="DZ11" s="103"/>
      <c r="EA11" s="103"/>
      <c r="EB11" s="103" t="s">
        <v>152</v>
      </c>
      <c r="EC11" s="103"/>
      <c r="ED11" s="103"/>
      <c r="EE11" s="103" t="s">
        <v>153</v>
      </c>
      <c r="EF11" s="103"/>
      <c r="EG11" s="103"/>
      <c r="EH11" s="103" t="s">
        <v>166</v>
      </c>
      <c r="EI11" s="103"/>
      <c r="EJ11" s="103"/>
      <c r="EK11" s="103" t="s">
        <v>154</v>
      </c>
      <c r="EL11" s="103"/>
      <c r="EM11" s="103"/>
      <c r="EN11" s="103" t="s">
        <v>155</v>
      </c>
      <c r="EO11" s="103"/>
      <c r="EP11" s="103"/>
      <c r="EQ11" s="103" t="s">
        <v>156</v>
      </c>
      <c r="ER11" s="103"/>
      <c r="ES11" s="103"/>
      <c r="ET11" s="103" t="s">
        <v>157</v>
      </c>
      <c r="EU11" s="103"/>
      <c r="EV11" s="103"/>
      <c r="EW11" s="103" t="s">
        <v>158</v>
      </c>
      <c r="EX11" s="103"/>
      <c r="EY11" s="103"/>
      <c r="EZ11" s="103" t="s">
        <v>159</v>
      </c>
      <c r="FA11" s="103"/>
      <c r="FB11" s="103"/>
      <c r="FC11" s="103" t="s">
        <v>160</v>
      </c>
      <c r="FD11" s="103"/>
      <c r="FE11" s="103"/>
      <c r="FF11" s="103" t="s">
        <v>161</v>
      </c>
      <c r="FG11" s="103"/>
      <c r="FH11" s="103"/>
      <c r="FI11" s="103" t="s">
        <v>162</v>
      </c>
      <c r="FJ11" s="103"/>
      <c r="FK11" s="103"/>
      <c r="FL11" s="103" t="s">
        <v>167</v>
      </c>
      <c r="FM11" s="103"/>
      <c r="FN11" s="103"/>
      <c r="FO11" s="103" t="s">
        <v>168</v>
      </c>
      <c r="FP11" s="103"/>
      <c r="FQ11" s="103"/>
      <c r="FR11" s="103" t="s">
        <v>423</v>
      </c>
      <c r="FS11" s="103"/>
      <c r="FT11" s="103"/>
      <c r="FU11" s="103" t="s">
        <v>424</v>
      </c>
      <c r="FV11" s="103"/>
      <c r="FW11" s="103"/>
      <c r="FX11" s="103" t="s">
        <v>425</v>
      </c>
      <c r="FY11" s="103"/>
      <c r="FZ11" s="103"/>
      <c r="GA11" s="103" t="s">
        <v>426</v>
      </c>
      <c r="GB11" s="103"/>
      <c r="GC11" s="103"/>
      <c r="GD11" s="103" t="s">
        <v>427</v>
      </c>
      <c r="GE11" s="103"/>
      <c r="GF11" s="103"/>
      <c r="GG11" s="103" t="s">
        <v>428</v>
      </c>
      <c r="GH11" s="103"/>
      <c r="GI11" s="103"/>
      <c r="GJ11" s="103" t="s">
        <v>1336</v>
      </c>
      <c r="GK11" s="103"/>
      <c r="GL11" s="103"/>
      <c r="GM11" s="103" t="s">
        <v>1337</v>
      </c>
      <c r="GN11" s="103"/>
      <c r="GO11" s="103"/>
      <c r="GP11" s="103" t="s">
        <v>1339</v>
      </c>
      <c r="GQ11" s="103"/>
      <c r="GR11" s="103"/>
      <c r="GS11" s="103" t="s">
        <v>1343</v>
      </c>
      <c r="GT11" s="103"/>
      <c r="GU11" s="103"/>
      <c r="GV11" s="103" t="s">
        <v>1349</v>
      </c>
      <c r="GW11" s="103"/>
      <c r="GX11" s="103"/>
      <c r="GY11" s="103" t="s">
        <v>1350</v>
      </c>
      <c r="GZ11" s="103"/>
      <c r="HA11" s="103"/>
      <c r="HB11" s="103" t="s">
        <v>1354</v>
      </c>
      <c r="HC11" s="103"/>
      <c r="HD11" s="103"/>
      <c r="HE11" s="103" t="s">
        <v>1355</v>
      </c>
      <c r="HF11" s="103"/>
      <c r="HG11" s="103"/>
      <c r="HH11" s="103" t="s">
        <v>1357</v>
      </c>
      <c r="HI11" s="103"/>
      <c r="HJ11" s="103"/>
      <c r="HK11" s="103" t="s">
        <v>1361</v>
      </c>
      <c r="HL11" s="103"/>
      <c r="HM11" s="103"/>
      <c r="HN11" s="103" t="s">
        <v>1363</v>
      </c>
      <c r="HO11" s="103"/>
      <c r="HP11" s="103"/>
      <c r="HQ11" s="103" t="s">
        <v>1366</v>
      </c>
      <c r="HR11" s="103"/>
      <c r="HS11" s="103"/>
      <c r="HT11" s="103" t="s">
        <v>1371</v>
      </c>
      <c r="HU11" s="103"/>
      <c r="HV11" s="103"/>
      <c r="HW11" s="103" t="s">
        <v>1372</v>
      </c>
      <c r="HX11" s="103"/>
      <c r="HY11" s="103"/>
      <c r="HZ11" s="103" t="s">
        <v>429</v>
      </c>
      <c r="IA11" s="103"/>
      <c r="IB11" s="103"/>
      <c r="IC11" s="103" t="s">
        <v>430</v>
      </c>
      <c r="ID11" s="103"/>
      <c r="IE11" s="103"/>
      <c r="IF11" s="103" t="s">
        <v>431</v>
      </c>
      <c r="IG11" s="103"/>
      <c r="IH11" s="103"/>
      <c r="II11" s="103" t="s">
        <v>432</v>
      </c>
      <c r="IJ11" s="103"/>
      <c r="IK11" s="103"/>
      <c r="IL11" s="103" t="s">
        <v>433</v>
      </c>
      <c r="IM11" s="103"/>
      <c r="IN11" s="103"/>
      <c r="IO11" s="103" t="s">
        <v>434</v>
      </c>
      <c r="IP11" s="103"/>
      <c r="IQ11" s="103"/>
      <c r="IR11" s="103" t="s">
        <v>435</v>
      </c>
      <c r="IS11" s="103"/>
      <c r="IT11" s="103"/>
    </row>
    <row r="12" spans="1:254" ht="91.5" customHeight="1" x14ac:dyDescent="0.25">
      <c r="A12" s="139"/>
      <c r="B12" s="139"/>
      <c r="C12" s="133" t="s">
        <v>1228</v>
      </c>
      <c r="D12" s="133"/>
      <c r="E12" s="133"/>
      <c r="F12" s="125" t="s">
        <v>1231</v>
      </c>
      <c r="G12" s="125"/>
      <c r="H12" s="125"/>
      <c r="I12" s="125" t="s">
        <v>1232</v>
      </c>
      <c r="J12" s="125"/>
      <c r="K12" s="125"/>
      <c r="L12" s="125" t="s">
        <v>1236</v>
      </c>
      <c r="M12" s="125"/>
      <c r="N12" s="125"/>
      <c r="O12" s="125" t="s">
        <v>1237</v>
      </c>
      <c r="P12" s="125"/>
      <c r="Q12" s="125"/>
      <c r="R12" s="125" t="s">
        <v>1238</v>
      </c>
      <c r="S12" s="125"/>
      <c r="T12" s="125"/>
      <c r="U12" s="125" t="s">
        <v>614</v>
      </c>
      <c r="V12" s="125"/>
      <c r="W12" s="125"/>
      <c r="X12" s="125" t="s">
        <v>1389</v>
      </c>
      <c r="Y12" s="125"/>
      <c r="Z12" s="125"/>
      <c r="AA12" s="133" t="s">
        <v>617</v>
      </c>
      <c r="AB12" s="133"/>
      <c r="AC12" s="133"/>
      <c r="AD12" s="133" t="s">
        <v>1244</v>
      </c>
      <c r="AE12" s="133"/>
      <c r="AF12" s="133"/>
      <c r="AG12" s="125" t="s">
        <v>1245</v>
      </c>
      <c r="AH12" s="125"/>
      <c r="AI12" s="125"/>
      <c r="AJ12" s="125" t="s">
        <v>1249</v>
      </c>
      <c r="AK12" s="125"/>
      <c r="AL12" s="125"/>
      <c r="AM12" s="133" t="s">
        <v>1251</v>
      </c>
      <c r="AN12" s="133"/>
      <c r="AO12" s="133"/>
      <c r="AP12" s="125" t="s">
        <v>624</v>
      </c>
      <c r="AQ12" s="125"/>
      <c r="AR12" s="125"/>
      <c r="AS12" s="133" t="s">
        <v>1253</v>
      </c>
      <c r="AT12" s="133"/>
      <c r="AU12" s="133"/>
      <c r="AV12" s="125" t="s">
        <v>1254</v>
      </c>
      <c r="AW12" s="125"/>
      <c r="AX12" s="125"/>
      <c r="AY12" s="125" t="s">
        <v>630</v>
      </c>
      <c r="AZ12" s="125"/>
      <c r="BA12" s="125"/>
      <c r="BB12" s="125" t="s">
        <v>1255</v>
      </c>
      <c r="BC12" s="125"/>
      <c r="BD12" s="125"/>
      <c r="BE12" s="125" t="s">
        <v>1256</v>
      </c>
      <c r="BF12" s="125"/>
      <c r="BG12" s="125"/>
      <c r="BH12" s="125" t="s">
        <v>1257</v>
      </c>
      <c r="BI12" s="125"/>
      <c r="BJ12" s="125"/>
      <c r="BK12" s="125" t="s">
        <v>1263</v>
      </c>
      <c r="BL12" s="125"/>
      <c r="BM12" s="125"/>
      <c r="BN12" s="125" t="s">
        <v>1259</v>
      </c>
      <c r="BO12" s="125"/>
      <c r="BP12" s="125"/>
      <c r="BQ12" s="125" t="s">
        <v>1260</v>
      </c>
      <c r="BR12" s="125"/>
      <c r="BS12" s="125"/>
      <c r="BT12" s="125" t="s">
        <v>645</v>
      </c>
      <c r="BU12" s="125"/>
      <c r="BV12" s="125"/>
      <c r="BW12" s="125" t="s">
        <v>1268</v>
      </c>
      <c r="BX12" s="125"/>
      <c r="BY12" s="125"/>
      <c r="BZ12" s="125" t="s">
        <v>648</v>
      </c>
      <c r="CA12" s="125"/>
      <c r="CB12" s="125"/>
      <c r="CC12" s="125" t="s">
        <v>651</v>
      </c>
      <c r="CD12" s="125"/>
      <c r="CE12" s="125"/>
      <c r="CF12" s="125" t="s">
        <v>1271</v>
      </c>
      <c r="CG12" s="125"/>
      <c r="CH12" s="125"/>
      <c r="CI12" s="125" t="s">
        <v>1275</v>
      </c>
      <c r="CJ12" s="125"/>
      <c r="CK12" s="125"/>
      <c r="CL12" s="125" t="s">
        <v>1276</v>
      </c>
      <c r="CM12" s="125"/>
      <c r="CN12" s="125"/>
      <c r="CO12" s="125" t="s">
        <v>1277</v>
      </c>
      <c r="CP12" s="125"/>
      <c r="CQ12" s="125"/>
      <c r="CR12" s="125" t="s">
        <v>1278</v>
      </c>
      <c r="CS12" s="125"/>
      <c r="CT12" s="125"/>
      <c r="CU12" s="125" t="s">
        <v>1279</v>
      </c>
      <c r="CV12" s="125"/>
      <c r="CW12" s="125"/>
      <c r="CX12" s="125" t="s">
        <v>1280</v>
      </c>
      <c r="CY12" s="125"/>
      <c r="CZ12" s="125"/>
      <c r="DA12" s="125" t="s">
        <v>661</v>
      </c>
      <c r="DB12" s="125"/>
      <c r="DC12" s="125"/>
      <c r="DD12" s="125" t="s">
        <v>1285</v>
      </c>
      <c r="DE12" s="125"/>
      <c r="DF12" s="125"/>
      <c r="DG12" s="125" t="s">
        <v>1286</v>
      </c>
      <c r="DH12" s="125"/>
      <c r="DI12" s="125"/>
      <c r="DJ12" s="125" t="s">
        <v>1290</v>
      </c>
      <c r="DK12" s="125"/>
      <c r="DL12" s="125"/>
      <c r="DM12" s="125" t="s">
        <v>674</v>
      </c>
      <c r="DN12" s="125"/>
      <c r="DO12" s="125"/>
      <c r="DP12" s="125" t="s">
        <v>677</v>
      </c>
      <c r="DQ12" s="125"/>
      <c r="DR12" s="125"/>
      <c r="DS12" s="125" t="s">
        <v>1292</v>
      </c>
      <c r="DT12" s="125"/>
      <c r="DU12" s="125"/>
      <c r="DV12" s="125" t="s">
        <v>651</v>
      </c>
      <c r="DW12" s="125"/>
      <c r="DX12" s="125"/>
      <c r="DY12" s="125" t="s">
        <v>1297</v>
      </c>
      <c r="DZ12" s="125"/>
      <c r="EA12" s="125"/>
      <c r="EB12" s="125" t="s">
        <v>1298</v>
      </c>
      <c r="EC12" s="125"/>
      <c r="ED12" s="125"/>
      <c r="EE12" s="125" t="s">
        <v>686</v>
      </c>
      <c r="EF12" s="125"/>
      <c r="EG12" s="125"/>
      <c r="EH12" s="125" t="s">
        <v>1301</v>
      </c>
      <c r="EI12" s="125"/>
      <c r="EJ12" s="125"/>
      <c r="EK12" s="125" t="s">
        <v>690</v>
      </c>
      <c r="EL12" s="125"/>
      <c r="EM12" s="125"/>
      <c r="EN12" s="125" t="s">
        <v>691</v>
      </c>
      <c r="EO12" s="125"/>
      <c r="EP12" s="125"/>
      <c r="EQ12" s="125" t="s">
        <v>1304</v>
      </c>
      <c r="ER12" s="125"/>
      <c r="ES12" s="125"/>
      <c r="ET12" s="125" t="s">
        <v>1305</v>
      </c>
      <c r="EU12" s="125"/>
      <c r="EV12" s="125"/>
      <c r="EW12" s="125" t="s">
        <v>1306</v>
      </c>
      <c r="EX12" s="125"/>
      <c r="EY12" s="125"/>
      <c r="EZ12" s="125" t="s">
        <v>1307</v>
      </c>
      <c r="FA12" s="125"/>
      <c r="FB12" s="125"/>
      <c r="FC12" s="125" t="s">
        <v>1309</v>
      </c>
      <c r="FD12" s="125"/>
      <c r="FE12" s="125"/>
      <c r="FF12" s="125" t="s">
        <v>1316</v>
      </c>
      <c r="FG12" s="125"/>
      <c r="FH12" s="125"/>
      <c r="FI12" s="125" t="s">
        <v>1313</v>
      </c>
      <c r="FJ12" s="125"/>
      <c r="FK12" s="125"/>
      <c r="FL12" s="125" t="s">
        <v>1314</v>
      </c>
      <c r="FM12" s="125"/>
      <c r="FN12" s="125"/>
      <c r="FO12" s="143" t="s">
        <v>709</v>
      </c>
      <c r="FP12" s="143"/>
      <c r="FQ12" s="143"/>
      <c r="FR12" s="125" t="s">
        <v>1321</v>
      </c>
      <c r="FS12" s="125"/>
      <c r="FT12" s="125"/>
      <c r="FU12" s="125" t="s">
        <v>1323</v>
      </c>
      <c r="FV12" s="125"/>
      <c r="FW12" s="125"/>
      <c r="FX12" s="125" t="s">
        <v>714</v>
      </c>
      <c r="FY12" s="125"/>
      <c r="FZ12" s="125"/>
      <c r="GA12" s="125" t="s">
        <v>1325</v>
      </c>
      <c r="GB12" s="125"/>
      <c r="GC12" s="125"/>
      <c r="GD12" s="125" t="s">
        <v>1327</v>
      </c>
      <c r="GE12" s="125"/>
      <c r="GF12" s="125"/>
      <c r="GG12" s="125" t="s">
        <v>1331</v>
      </c>
      <c r="GH12" s="125"/>
      <c r="GI12" s="125"/>
      <c r="GJ12" s="133" t="s">
        <v>1332</v>
      </c>
      <c r="GK12" s="133"/>
      <c r="GL12" s="133"/>
      <c r="GM12" s="125" t="s">
        <v>722</v>
      </c>
      <c r="GN12" s="125"/>
      <c r="GO12" s="125"/>
      <c r="GP12" s="125" t="s">
        <v>1338</v>
      </c>
      <c r="GQ12" s="125"/>
      <c r="GR12" s="125"/>
      <c r="GS12" s="125" t="s">
        <v>1344</v>
      </c>
      <c r="GT12" s="125"/>
      <c r="GU12" s="125"/>
      <c r="GV12" s="125" t="s">
        <v>1345</v>
      </c>
      <c r="GW12" s="125"/>
      <c r="GX12" s="125"/>
      <c r="GY12" s="125" t="s">
        <v>727</v>
      </c>
      <c r="GZ12" s="125"/>
      <c r="HA12" s="125"/>
      <c r="HB12" s="125" t="s">
        <v>728</v>
      </c>
      <c r="HC12" s="125"/>
      <c r="HD12" s="125"/>
      <c r="HE12" s="125" t="s">
        <v>731</v>
      </c>
      <c r="HF12" s="125"/>
      <c r="HG12" s="125"/>
      <c r="HH12" s="125" t="s">
        <v>1356</v>
      </c>
      <c r="HI12" s="125"/>
      <c r="HJ12" s="125"/>
      <c r="HK12" s="125" t="s">
        <v>1362</v>
      </c>
      <c r="HL12" s="125"/>
      <c r="HM12" s="125"/>
      <c r="HN12" s="125" t="s">
        <v>1364</v>
      </c>
      <c r="HO12" s="125"/>
      <c r="HP12" s="125"/>
      <c r="HQ12" s="125" t="s">
        <v>1367</v>
      </c>
      <c r="HR12" s="125"/>
      <c r="HS12" s="125"/>
      <c r="HT12" s="125" t="s">
        <v>740</v>
      </c>
      <c r="HU12" s="125"/>
      <c r="HV12" s="125"/>
      <c r="HW12" s="125" t="s">
        <v>602</v>
      </c>
      <c r="HX12" s="125"/>
      <c r="HY12" s="125"/>
      <c r="HZ12" s="125" t="s">
        <v>1373</v>
      </c>
      <c r="IA12" s="125"/>
      <c r="IB12" s="125"/>
      <c r="IC12" s="125" t="s">
        <v>1376</v>
      </c>
      <c r="ID12" s="125"/>
      <c r="IE12" s="125"/>
      <c r="IF12" s="125" t="s">
        <v>746</v>
      </c>
      <c r="IG12" s="125"/>
      <c r="IH12" s="125"/>
      <c r="II12" s="125" t="s">
        <v>1380</v>
      </c>
      <c r="IJ12" s="125"/>
      <c r="IK12" s="125"/>
      <c r="IL12" s="125" t="s">
        <v>1381</v>
      </c>
      <c r="IM12" s="125"/>
      <c r="IN12" s="125"/>
      <c r="IO12" s="125" t="s">
        <v>1385</v>
      </c>
      <c r="IP12" s="125"/>
      <c r="IQ12" s="125"/>
      <c r="IR12" s="125" t="s">
        <v>750</v>
      </c>
      <c r="IS12" s="125"/>
      <c r="IT12" s="125"/>
    </row>
    <row r="13" spans="1:254" ht="131.25" customHeight="1" x14ac:dyDescent="0.25">
      <c r="A13" s="139"/>
      <c r="B13" s="139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5" t="s">
        <v>171</v>
      </c>
      <c r="B39" s="136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7" t="s">
        <v>783</v>
      </c>
      <c r="B40" s="138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1" t="s">
        <v>1392</v>
      </c>
      <c r="C42" s="141"/>
      <c r="D42" s="141"/>
      <c r="E42" s="141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6" t="s">
        <v>322</v>
      </c>
      <c r="E47" s="176"/>
      <c r="F47" s="169" t="s">
        <v>323</v>
      </c>
      <c r="G47" s="169"/>
      <c r="H47" s="175" t="s">
        <v>414</v>
      </c>
      <c r="I47" s="175"/>
      <c r="J47" s="175" t="s">
        <v>378</v>
      </c>
      <c r="K47" s="175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6" t="s">
        <v>330</v>
      </c>
      <c r="E56" s="176"/>
      <c r="F56" s="175" t="s">
        <v>325</v>
      </c>
      <c r="G56" s="175"/>
      <c r="H56" s="175" t="s">
        <v>331</v>
      </c>
      <c r="I56" s="175"/>
      <c r="J56" s="175" t="s">
        <v>332</v>
      </c>
      <c r="K56" s="175"/>
      <c r="L56" s="142" t="s">
        <v>43</v>
      </c>
      <c r="M56" s="142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9" t="s">
        <v>1402</v>
      </c>
      <c r="IS2" s="89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1" t="s">
        <v>0</v>
      </c>
      <c r="B4" s="181" t="s">
        <v>170</v>
      </c>
      <c r="C4" s="144" t="s">
        <v>412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321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44" t="s">
        <v>870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4" t="s">
        <v>1396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6"/>
    </row>
    <row r="5" spans="1:254" x14ac:dyDescent="0.25">
      <c r="A5" s="182"/>
      <c r="B5" s="182"/>
      <c r="C5" s="166" t="s">
        <v>320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67"/>
      <c r="X5" s="166" t="s">
        <v>413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67"/>
      <c r="AS5" s="166" t="s">
        <v>323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67"/>
      <c r="BN5" s="166" t="s">
        <v>414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67"/>
      <c r="CI5" s="166" t="s">
        <v>378</v>
      </c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67"/>
      <c r="DD5" s="166" t="s">
        <v>379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67"/>
      <c r="DY5" s="166" t="s">
        <v>330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67"/>
      <c r="ET5" s="166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67"/>
      <c r="FO5" s="166" t="s">
        <v>331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67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66" t="s">
        <v>43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67"/>
      <c r="HZ5" s="166" t="s">
        <v>327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67"/>
    </row>
    <row r="6" spans="1:254" x14ac:dyDescent="0.25">
      <c r="A6" s="182"/>
      <c r="B6" s="182"/>
      <c r="C6" s="166" t="s">
        <v>122</v>
      </c>
      <c r="D6" s="177"/>
      <c r="E6" s="167"/>
      <c r="F6" s="166" t="s">
        <v>123</v>
      </c>
      <c r="G6" s="177"/>
      <c r="H6" s="167"/>
      <c r="I6" s="166" t="s">
        <v>124</v>
      </c>
      <c r="J6" s="177"/>
      <c r="K6" s="167"/>
      <c r="L6" s="166" t="s">
        <v>163</v>
      </c>
      <c r="M6" s="177"/>
      <c r="N6" s="167"/>
      <c r="O6" s="166" t="s">
        <v>125</v>
      </c>
      <c r="P6" s="177"/>
      <c r="Q6" s="167"/>
      <c r="R6" s="166" t="s">
        <v>126</v>
      </c>
      <c r="S6" s="177"/>
      <c r="T6" s="167"/>
      <c r="U6" s="166" t="s">
        <v>127</v>
      </c>
      <c r="V6" s="177"/>
      <c r="W6" s="167"/>
      <c r="X6" s="166" t="s">
        <v>128</v>
      </c>
      <c r="Y6" s="177"/>
      <c r="Z6" s="167"/>
      <c r="AA6" s="166" t="s">
        <v>129</v>
      </c>
      <c r="AB6" s="177"/>
      <c r="AC6" s="167"/>
      <c r="AD6" s="166" t="s">
        <v>1243</v>
      </c>
      <c r="AE6" s="177"/>
      <c r="AF6" s="167"/>
      <c r="AG6" s="166" t="s">
        <v>164</v>
      </c>
      <c r="AH6" s="177"/>
      <c r="AI6" s="167"/>
      <c r="AJ6" s="166" t="s">
        <v>130</v>
      </c>
      <c r="AK6" s="177"/>
      <c r="AL6" s="167"/>
      <c r="AM6" s="166" t="s">
        <v>1252</v>
      </c>
      <c r="AN6" s="177"/>
      <c r="AO6" s="167"/>
      <c r="AP6" s="166" t="s">
        <v>131</v>
      </c>
      <c r="AQ6" s="177"/>
      <c r="AR6" s="167"/>
      <c r="AS6" s="166" t="s">
        <v>132</v>
      </c>
      <c r="AT6" s="177"/>
      <c r="AU6" s="167"/>
      <c r="AV6" s="166" t="s">
        <v>133</v>
      </c>
      <c r="AW6" s="177"/>
      <c r="AX6" s="167"/>
      <c r="AY6" s="166" t="s">
        <v>134</v>
      </c>
      <c r="AZ6" s="177"/>
      <c r="BA6" s="167"/>
      <c r="BB6" s="166" t="s">
        <v>135</v>
      </c>
      <c r="BC6" s="177"/>
      <c r="BD6" s="167"/>
      <c r="BE6" s="166" t="s">
        <v>136</v>
      </c>
      <c r="BF6" s="177"/>
      <c r="BG6" s="167"/>
      <c r="BH6" s="166" t="s">
        <v>137</v>
      </c>
      <c r="BI6" s="177"/>
      <c r="BJ6" s="167"/>
      <c r="BK6" s="166" t="s">
        <v>1258</v>
      </c>
      <c r="BL6" s="177"/>
      <c r="BM6" s="167"/>
      <c r="BN6" s="166" t="s">
        <v>138</v>
      </c>
      <c r="BO6" s="177"/>
      <c r="BP6" s="167"/>
      <c r="BQ6" s="166" t="s">
        <v>139</v>
      </c>
      <c r="BR6" s="177"/>
      <c r="BS6" s="167"/>
      <c r="BT6" s="166" t="s">
        <v>140</v>
      </c>
      <c r="BU6" s="177"/>
      <c r="BV6" s="167"/>
      <c r="BW6" s="166" t="s">
        <v>141</v>
      </c>
      <c r="BX6" s="177"/>
      <c r="BY6" s="167"/>
      <c r="BZ6" s="166" t="s">
        <v>142</v>
      </c>
      <c r="CA6" s="177"/>
      <c r="CB6" s="167"/>
      <c r="CC6" s="166" t="s">
        <v>143</v>
      </c>
      <c r="CD6" s="177"/>
      <c r="CE6" s="167"/>
      <c r="CF6" s="166" t="s">
        <v>144</v>
      </c>
      <c r="CG6" s="177"/>
      <c r="CH6" s="167"/>
      <c r="CI6" s="166" t="s">
        <v>145</v>
      </c>
      <c r="CJ6" s="177"/>
      <c r="CK6" s="167"/>
      <c r="CL6" s="166" t="s">
        <v>146</v>
      </c>
      <c r="CM6" s="177"/>
      <c r="CN6" s="167"/>
      <c r="CO6" s="166" t="s">
        <v>165</v>
      </c>
      <c r="CP6" s="177"/>
      <c r="CQ6" s="167"/>
      <c r="CR6" s="166" t="s">
        <v>147</v>
      </c>
      <c r="CS6" s="177"/>
      <c r="CT6" s="167"/>
      <c r="CU6" s="166" t="s">
        <v>148</v>
      </c>
      <c r="CV6" s="177"/>
      <c r="CW6" s="167"/>
      <c r="CX6" s="166" t="s">
        <v>149</v>
      </c>
      <c r="CY6" s="177"/>
      <c r="CZ6" s="167"/>
      <c r="DA6" s="166" t="s">
        <v>150</v>
      </c>
      <c r="DB6" s="177"/>
      <c r="DC6" s="167"/>
      <c r="DD6" s="166" t="s">
        <v>416</v>
      </c>
      <c r="DE6" s="177"/>
      <c r="DF6" s="167"/>
      <c r="DG6" s="166" t="s">
        <v>417</v>
      </c>
      <c r="DH6" s="177"/>
      <c r="DI6" s="167"/>
      <c r="DJ6" s="166" t="s">
        <v>418</v>
      </c>
      <c r="DK6" s="177"/>
      <c r="DL6" s="167"/>
      <c r="DM6" s="166" t="s">
        <v>419</v>
      </c>
      <c r="DN6" s="177"/>
      <c r="DO6" s="167"/>
      <c r="DP6" s="166" t="s">
        <v>420</v>
      </c>
      <c r="DQ6" s="177"/>
      <c r="DR6" s="167"/>
      <c r="DS6" s="166" t="s">
        <v>421</v>
      </c>
      <c r="DT6" s="177"/>
      <c r="DU6" s="167"/>
      <c r="DV6" s="166" t="s">
        <v>422</v>
      </c>
      <c r="DW6" s="177"/>
      <c r="DX6" s="167"/>
      <c r="DY6" s="166" t="s">
        <v>151</v>
      </c>
      <c r="DZ6" s="177"/>
      <c r="EA6" s="167"/>
      <c r="EB6" s="166" t="s">
        <v>152</v>
      </c>
      <c r="EC6" s="177"/>
      <c r="ED6" s="167"/>
      <c r="EE6" s="166" t="s">
        <v>153</v>
      </c>
      <c r="EF6" s="177"/>
      <c r="EG6" s="167"/>
      <c r="EH6" s="166" t="s">
        <v>166</v>
      </c>
      <c r="EI6" s="177"/>
      <c r="EJ6" s="167"/>
      <c r="EK6" s="166" t="s">
        <v>154</v>
      </c>
      <c r="EL6" s="177"/>
      <c r="EM6" s="167"/>
      <c r="EN6" s="166" t="s">
        <v>155</v>
      </c>
      <c r="EO6" s="177"/>
      <c r="EP6" s="167"/>
      <c r="EQ6" s="166" t="s">
        <v>156</v>
      </c>
      <c r="ER6" s="177"/>
      <c r="ES6" s="167"/>
      <c r="ET6" s="166" t="s">
        <v>157</v>
      </c>
      <c r="EU6" s="177"/>
      <c r="EV6" s="167"/>
      <c r="EW6" s="166" t="s">
        <v>158</v>
      </c>
      <c r="EX6" s="177"/>
      <c r="EY6" s="167"/>
      <c r="EZ6" s="166" t="s">
        <v>159</v>
      </c>
      <c r="FA6" s="177"/>
      <c r="FB6" s="167"/>
      <c r="FC6" s="166" t="s">
        <v>160</v>
      </c>
      <c r="FD6" s="177"/>
      <c r="FE6" s="167"/>
      <c r="FF6" s="166" t="s">
        <v>161</v>
      </c>
      <c r="FG6" s="177"/>
      <c r="FH6" s="167"/>
      <c r="FI6" s="166" t="s">
        <v>162</v>
      </c>
      <c r="FJ6" s="177"/>
      <c r="FK6" s="167"/>
      <c r="FL6" s="166" t="s">
        <v>167</v>
      </c>
      <c r="FM6" s="177"/>
      <c r="FN6" s="167"/>
      <c r="FO6" s="166" t="s">
        <v>168</v>
      </c>
      <c r="FP6" s="177"/>
      <c r="FQ6" s="167"/>
      <c r="FR6" s="166" t="s">
        <v>423</v>
      </c>
      <c r="FS6" s="177"/>
      <c r="FT6" s="167"/>
      <c r="FU6" s="166" t="s">
        <v>424</v>
      </c>
      <c r="FV6" s="177"/>
      <c r="FW6" s="167"/>
      <c r="FX6" s="166" t="s">
        <v>425</v>
      </c>
      <c r="FY6" s="177"/>
      <c r="FZ6" s="167"/>
      <c r="GA6" s="166" t="s">
        <v>426</v>
      </c>
      <c r="GB6" s="177"/>
      <c r="GC6" s="167"/>
      <c r="GD6" s="166" t="s">
        <v>427</v>
      </c>
      <c r="GE6" s="177"/>
      <c r="GF6" s="167"/>
      <c r="GG6" s="166" t="s">
        <v>428</v>
      </c>
      <c r="GH6" s="177"/>
      <c r="GI6" s="167"/>
      <c r="GJ6" s="166" t="s">
        <v>1336</v>
      </c>
      <c r="GK6" s="177"/>
      <c r="GL6" s="167"/>
      <c r="GM6" s="166" t="s">
        <v>1337</v>
      </c>
      <c r="GN6" s="177"/>
      <c r="GO6" s="167"/>
      <c r="GP6" s="166" t="s">
        <v>1339</v>
      </c>
      <c r="GQ6" s="177"/>
      <c r="GR6" s="167"/>
      <c r="GS6" s="166" t="s">
        <v>1343</v>
      </c>
      <c r="GT6" s="177"/>
      <c r="GU6" s="167"/>
      <c r="GV6" s="166" t="s">
        <v>1349</v>
      </c>
      <c r="GW6" s="177"/>
      <c r="GX6" s="167"/>
      <c r="GY6" s="166" t="s">
        <v>1350</v>
      </c>
      <c r="GZ6" s="177"/>
      <c r="HA6" s="167"/>
      <c r="HB6" s="166" t="s">
        <v>1354</v>
      </c>
      <c r="HC6" s="177"/>
      <c r="HD6" s="167"/>
      <c r="HE6" s="166" t="s">
        <v>1355</v>
      </c>
      <c r="HF6" s="177"/>
      <c r="HG6" s="167"/>
      <c r="HH6" s="166" t="s">
        <v>1357</v>
      </c>
      <c r="HI6" s="177"/>
      <c r="HJ6" s="167"/>
      <c r="HK6" s="166" t="s">
        <v>1361</v>
      </c>
      <c r="HL6" s="177"/>
      <c r="HM6" s="167"/>
      <c r="HN6" s="166" t="s">
        <v>1363</v>
      </c>
      <c r="HO6" s="177"/>
      <c r="HP6" s="167"/>
      <c r="HQ6" s="166" t="s">
        <v>1366</v>
      </c>
      <c r="HR6" s="177"/>
      <c r="HS6" s="167"/>
      <c r="HT6" s="166" t="s">
        <v>1371</v>
      </c>
      <c r="HU6" s="177"/>
      <c r="HV6" s="167"/>
      <c r="HW6" s="166" t="s">
        <v>1372</v>
      </c>
      <c r="HX6" s="177"/>
      <c r="HY6" s="167"/>
      <c r="HZ6" s="166" t="s">
        <v>429</v>
      </c>
      <c r="IA6" s="177"/>
      <c r="IB6" s="167"/>
      <c r="IC6" s="166" t="s">
        <v>430</v>
      </c>
      <c r="ID6" s="177"/>
      <c r="IE6" s="167"/>
      <c r="IF6" s="166" t="s">
        <v>431</v>
      </c>
      <c r="IG6" s="177"/>
      <c r="IH6" s="167"/>
      <c r="II6" s="166" t="s">
        <v>432</v>
      </c>
      <c r="IJ6" s="177"/>
      <c r="IK6" s="167"/>
      <c r="IL6" s="166" t="s">
        <v>433</v>
      </c>
      <c r="IM6" s="177"/>
      <c r="IN6" s="167"/>
      <c r="IO6" s="166" t="s">
        <v>434</v>
      </c>
      <c r="IP6" s="177"/>
      <c r="IQ6" s="167"/>
      <c r="IR6" s="166" t="s">
        <v>435</v>
      </c>
      <c r="IS6" s="177"/>
      <c r="IT6" s="167"/>
    </row>
    <row r="7" spans="1:254" ht="120" customHeight="1" x14ac:dyDescent="0.25">
      <c r="A7" s="182"/>
      <c r="B7" s="182"/>
      <c r="C7" s="178" t="s">
        <v>1228</v>
      </c>
      <c r="D7" s="179"/>
      <c r="E7" s="180"/>
      <c r="F7" s="178" t="s">
        <v>1231</v>
      </c>
      <c r="G7" s="179"/>
      <c r="H7" s="180"/>
      <c r="I7" s="178" t="s">
        <v>1232</v>
      </c>
      <c r="J7" s="179"/>
      <c r="K7" s="180"/>
      <c r="L7" s="178" t="s">
        <v>1236</v>
      </c>
      <c r="M7" s="179"/>
      <c r="N7" s="180"/>
      <c r="O7" s="178" t="s">
        <v>1237</v>
      </c>
      <c r="P7" s="179"/>
      <c r="Q7" s="180"/>
      <c r="R7" s="178" t="s">
        <v>1238</v>
      </c>
      <c r="S7" s="179"/>
      <c r="T7" s="180"/>
      <c r="U7" s="178" t="s">
        <v>614</v>
      </c>
      <c r="V7" s="179"/>
      <c r="W7" s="180"/>
      <c r="X7" s="178" t="s">
        <v>1389</v>
      </c>
      <c r="Y7" s="179"/>
      <c r="Z7" s="180"/>
      <c r="AA7" s="178" t="s">
        <v>617</v>
      </c>
      <c r="AB7" s="179"/>
      <c r="AC7" s="180"/>
      <c r="AD7" s="178" t="s">
        <v>1244</v>
      </c>
      <c r="AE7" s="179"/>
      <c r="AF7" s="180"/>
      <c r="AG7" s="178" t="s">
        <v>1245</v>
      </c>
      <c r="AH7" s="179"/>
      <c r="AI7" s="180"/>
      <c r="AJ7" s="178" t="s">
        <v>1249</v>
      </c>
      <c r="AK7" s="179"/>
      <c r="AL7" s="180"/>
      <c r="AM7" s="178" t="s">
        <v>1251</v>
      </c>
      <c r="AN7" s="179"/>
      <c r="AO7" s="180"/>
      <c r="AP7" s="178" t="s">
        <v>624</v>
      </c>
      <c r="AQ7" s="179"/>
      <c r="AR7" s="180"/>
      <c r="AS7" s="178" t="s">
        <v>1253</v>
      </c>
      <c r="AT7" s="179"/>
      <c r="AU7" s="180"/>
      <c r="AV7" s="178" t="s">
        <v>1254</v>
      </c>
      <c r="AW7" s="179"/>
      <c r="AX7" s="180"/>
      <c r="AY7" s="178" t="s">
        <v>630</v>
      </c>
      <c r="AZ7" s="179"/>
      <c r="BA7" s="180"/>
      <c r="BB7" s="178" t="s">
        <v>1255</v>
      </c>
      <c r="BC7" s="179"/>
      <c r="BD7" s="180"/>
      <c r="BE7" s="178" t="s">
        <v>1256</v>
      </c>
      <c r="BF7" s="179"/>
      <c r="BG7" s="180"/>
      <c r="BH7" s="178" t="s">
        <v>1257</v>
      </c>
      <c r="BI7" s="179"/>
      <c r="BJ7" s="180"/>
      <c r="BK7" s="178" t="s">
        <v>1263</v>
      </c>
      <c r="BL7" s="179"/>
      <c r="BM7" s="180"/>
      <c r="BN7" s="178" t="s">
        <v>1259</v>
      </c>
      <c r="BO7" s="179"/>
      <c r="BP7" s="180"/>
      <c r="BQ7" s="178" t="s">
        <v>1260</v>
      </c>
      <c r="BR7" s="179"/>
      <c r="BS7" s="180"/>
      <c r="BT7" s="178" t="s">
        <v>645</v>
      </c>
      <c r="BU7" s="179"/>
      <c r="BV7" s="180"/>
      <c r="BW7" s="178" t="s">
        <v>1268</v>
      </c>
      <c r="BX7" s="179"/>
      <c r="BY7" s="180"/>
      <c r="BZ7" s="178" t="s">
        <v>648</v>
      </c>
      <c r="CA7" s="179"/>
      <c r="CB7" s="180"/>
      <c r="CC7" s="178" t="s">
        <v>651</v>
      </c>
      <c r="CD7" s="179"/>
      <c r="CE7" s="180"/>
      <c r="CF7" s="178" t="s">
        <v>1271</v>
      </c>
      <c r="CG7" s="179"/>
      <c r="CH7" s="180"/>
      <c r="CI7" s="178" t="s">
        <v>1275</v>
      </c>
      <c r="CJ7" s="179"/>
      <c r="CK7" s="180"/>
      <c r="CL7" s="178" t="s">
        <v>1276</v>
      </c>
      <c r="CM7" s="179"/>
      <c r="CN7" s="180"/>
      <c r="CO7" s="178" t="s">
        <v>1277</v>
      </c>
      <c r="CP7" s="179"/>
      <c r="CQ7" s="180"/>
      <c r="CR7" s="178" t="s">
        <v>1278</v>
      </c>
      <c r="CS7" s="179"/>
      <c r="CT7" s="180"/>
      <c r="CU7" s="178" t="s">
        <v>1279</v>
      </c>
      <c r="CV7" s="179"/>
      <c r="CW7" s="180"/>
      <c r="CX7" s="178" t="s">
        <v>1280</v>
      </c>
      <c r="CY7" s="179"/>
      <c r="CZ7" s="180"/>
      <c r="DA7" s="178" t="s">
        <v>661</v>
      </c>
      <c r="DB7" s="179"/>
      <c r="DC7" s="180"/>
      <c r="DD7" s="178" t="s">
        <v>1285</v>
      </c>
      <c r="DE7" s="179"/>
      <c r="DF7" s="180"/>
      <c r="DG7" s="178" t="s">
        <v>1286</v>
      </c>
      <c r="DH7" s="179"/>
      <c r="DI7" s="180"/>
      <c r="DJ7" s="178" t="s">
        <v>1290</v>
      </c>
      <c r="DK7" s="179"/>
      <c r="DL7" s="180"/>
      <c r="DM7" s="178" t="s">
        <v>674</v>
      </c>
      <c r="DN7" s="179"/>
      <c r="DO7" s="180"/>
      <c r="DP7" s="178" t="s">
        <v>677</v>
      </c>
      <c r="DQ7" s="179"/>
      <c r="DR7" s="180"/>
      <c r="DS7" s="178" t="s">
        <v>1292</v>
      </c>
      <c r="DT7" s="179"/>
      <c r="DU7" s="180"/>
      <c r="DV7" s="178" t="s">
        <v>651</v>
      </c>
      <c r="DW7" s="179"/>
      <c r="DX7" s="180"/>
      <c r="DY7" s="178" t="s">
        <v>1297</v>
      </c>
      <c r="DZ7" s="179"/>
      <c r="EA7" s="180"/>
      <c r="EB7" s="178" t="s">
        <v>1298</v>
      </c>
      <c r="EC7" s="179"/>
      <c r="ED7" s="180"/>
      <c r="EE7" s="178" t="s">
        <v>686</v>
      </c>
      <c r="EF7" s="179"/>
      <c r="EG7" s="180"/>
      <c r="EH7" s="178" t="s">
        <v>1301</v>
      </c>
      <c r="EI7" s="179"/>
      <c r="EJ7" s="180"/>
      <c r="EK7" s="178" t="s">
        <v>690</v>
      </c>
      <c r="EL7" s="179"/>
      <c r="EM7" s="180"/>
      <c r="EN7" s="178" t="s">
        <v>691</v>
      </c>
      <c r="EO7" s="179"/>
      <c r="EP7" s="180"/>
      <c r="EQ7" s="178" t="s">
        <v>1304</v>
      </c>
      <c r="ER7" s="179"/>
      <c r="ES7" s="180"/>
      <c r="ET7" s="178" t="s">
        <v>1305</v>
      </c>
      <c r="EU7" s="179"/>
      <c r="EV7" s="180"/>
      <c r="EW7" s="178" t="s">
        <v>1306</v>
      </c>
      <c r="EX7" s="179"/>
      <c r="EY7" s="180"/>
      <c r="EZ7" s="178" t="s">
        <v>1307</v>
      </c>
      <c r="FA7" s="179"/>
      <c r="FB7" s="180"/>
      <c r="FC7" s="178" t="s">
        <v>1309</v>
      </c>
      <c r="FD7" s="179"/>
      <c r="FE7" s="180"/>
      <c r="FF7" s="178" t="s">
        <v>1316</v>
      </c>
      <c r="FG7" s="179"/>
      <c r="FH7" s="180"/>
      <c r="FI7" s="178" t="s">
        <v>1313</v>
      </c>
      <c r="FJ7" s="179"/>
      <c r="FK7" s="180"/>
      <c r="FL7" s="178" t="s">
        <v>1314</v>
      </c>
      <c r="FM7" s="179"/>
      <c r="FN7" s="180"/>
      <c r="FO7" s="178" t="s">
        <v>709</v>
      </c>
      <c r="FP7" s="179"/>
      <c r="FQ7" s="180"/>
      <c r="FR7" s="178" t="s">
        <v>1321</v>
      </c>
      <c r="FS7" s="179"/>
      <c r="FT7" s="180"/>
      <c r="FU7" s="178" t="s">
        <v>1323</v>
      </c>
      <c r="FV7" s="179"/>
      <c r="FW7" s="180"/>
      <c r="FX7" s="178" t="s">
        <v>714</v>
      </c>
      <c r="FY7" s="179"/>
      <c r="FZ7" s="180"/>
      <c r="GA7" s="178" t="s">
        <v>1325</v>
      </c>
      <c r="GB7" s="179"/>
      <c r="GC7" s="180"/>
      <c r="GD7" s="178" t="s">
        <v>1327</v>
      </c>
      <c r="GE7" s="179"/>
      <c r="GF7" s="180"/>
      <c r="GG7" s="178" t="s">
        <v>1331</v>
      </c>
      <c r="GH7" s="179"/>
      <c r="GI7" s="180"/>
      <c r="GJ7" s="178" t="s">
        <v>1332</v>
      </c>
      <c r="GK7" s="179"/>
      <c r="GL7" s="180"/>
      <c r="GM7" s="178" t="s">
        <v>722</v>
      </c>
      <c r="GN7" s="179"/>
      <c r="GO7" s="180"/>
      <c r="GP7" s="178" t="s">
        <v>1338</v>
      </c>
      <c r="GQ7" s="179"/>
      <c r="GR7" s="180"/>
      <c r="GS7" s="178" t="s">
        <v>1344</v>
      </c>
      <c r="GT7" s="179"/>
      <c r="GU7" s="180"/>
      <c r="GV7" s="178" t="s">
        <v>1345</v>
      </c>
      <c r="GW7" s="179"/>
      <c r="GX7" s="180"/>
      <c r="GY7" s="178" t="s">
        <v>727</v>
      </c>
      <c r="GZ7" s="179"/>
      <c r="HA7" s="180"/>
      <c r="HB7" s="178" t="s">
        <v>728</v>
      </c>
      <c r="HC7" s="179"/>
      <c r="HD7" s="180"/>
      <c r="HE7" s="178" t="s">
        <v>731</v>
      </c>
      <c r="HF7" s="179"/>
      <c r="HG7" s="180"/>
      <c r="HH7" s="178" t="s">
        <v>1356</v>
      </c>
      <c r="HI7" s="179"/>
      <c r="HJ7" s="180"/>
      <c r="HK7" s="178" t="s">
        <v>1362</v>
      </c>
      <c r="HL7" s="179"/>
      <c r="HM7" s="180"/>
      <c r="HN7" s="178" t="s">
        <v>1364</v>
      </c>
      <c r="HO7" s="179"/>
      <c r="HP7" s="180"/>
      <c r="HQ7" s="178" t="s">
        <v>1367</v>
      </c>
      <c r="HR7" s="179"/>
      <c r="HS7" s="180"/>
      <c r="HT7" s="178" t="s">
        <v>740</v>
      </c>
      <c r="HU7" s="179"/>
      <c r="HV7" s="180"/>
      <c r="HW7" s="178" t="s">
        <v>602</v>
      </c>
      <c r="HX7" s="179"/>
      <c r="HY7" s="180"/>
      <c r="HZ7" s="178" t="s">
        <v>1373</v>
      </c>
      <c r="IA7" s="179"/>
      <c r="IB7" s="180"/>
      <c r="IC7" s="178" t="s">
        <v>1376</v>
      </c>
      <c r="ID7" s="179"/>
      <c r="IE7" s="180"/>
      <c r="IF7" s="178" t="s">
        <v>746</v>
      </c>
      <c r="IG7" s="179"/>
      <c r="IH7" s="180"/>
      <c r="II7" s="178" t="s">
        <v>1380</v>
      </c>
      <c r="IJ7" s="179"/>
      <c r="IK7" s="180"/>
      <c r="IL7" s="178" t="s">
        <v>1381</v>
      </c>
      <c r="IM7" s="179"/>
      <c r="IN7" s="180"/>
      <c r="IO7" s="178" t="s">
        <v>1385</v>
      </c>
      <c r="IP7" s="179"/>
      <c r="IQ7" s="180"/>
      <c r="IR7" s="178" t="s">
        <v>750</v>
      </c>
      <c r="IS7" s="179"/>
      <c r="IT7" s="180"/>
    </row>
    <row r="8" spans="1:254" ht="169.5" customHeight="1" x14ac:dyDescent="0.25">
      <c r="A8" s="183"/>
      <c r="B8" s="183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4" t="s">
        <v>171</v>
      </c>
      <c r="B34" s="14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8" t="s">
        <v>783</v>
      </c>
      <c r="B35" s="1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1" t="s">
        <v>1392</v>
      </c>
      <c r="C37" s="141"/>
      <c r="D37" s="141"/>
      <c r="E37" s="141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6" t="s">
        <v>322</v>
      </c>
      <c r="E42" s="176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6" t="s">
        <v>330</v>
      </c>
      <c r="E51" s="176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2" t="s">
        <v>43</v>
      </c>
      <c r="M51" s="142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CШ6</cp:lastModifiedBy>
  <dcterms:created xsi:type="dcterms:W3CDTF">2022-12-22T06:57:03Z</dcterms:created>
  <dcterms:modified xsi:type="dcterms:W3CDTF">2024-04-29T03:30:07Z</dcterms:modified>
</cp:coreProperties>
</file>