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Ш6\Desktop\23-24 уч.год\Мониторинг 23-24\мониторинг итоговый\"/>
    </mc:Choice>
  </mc:AlternateContent>
  <bookViews>
    <workbookView xWindow="0" yWindow="0" windowWidth="20490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O42" i="4" l="1"/>
  <c r="FO43" i="4" s="1"/>
  <c r="FP42" i="4"/>
  <c r="FP43" i="4" s="1"/>
  <c r="FQ42" i="4"/>
  <c r="FR42" i="4"/>
  <c r="FR43" i="4" s="1"/>
  <c r="FS42" i="4"/>
  <c r="FT42" i="4"/>
  <c r="FT43" i="4" s="1"/>
  <c r="FU42" i="4"/>
  <c r="FV42" i="4"/>
  <c r="FW42" i="4"/>
  <c r="FX42" i="4"/>
  <c r="FX43" i="4" s="1"/>
  <c r="FY42" i="4"/>
  <c r="FZ42" i="4"/>
  <c r="GA42" i="4"/>
  <c r="GB42" i="4"/>
  <c r="FQ43" i="4"/>
  <c r="FS43" i="4"/>
  <c r="FU43" i="4"/>
  <c r="FV43" i="4"/>
  <c r="FW43" i="4"/>
  <c r="FY43" i="4"/>
  <c r="FZ43" i="4"/>
  <c r="GA43" i="4"/>
  <c r="GB43" i="4"/>
  <c r="IT37" i="6" l="1"/>
  <c r="IT38" i="6" s="1"/>
  <c r="IS37" i="6"/>
  <c r="IS38" i="6" s="1"/>
  <c r="IR37" i="6"/>
  <c r="IR38" i="6" s="1"/>
  <c r="IQ37" i="6"/>
  <c r="IQ38" i="6" s="1"/>
  <c r="IP37" i="6"/>
  <c r="IP38" i="6" s="1"/>
  <c r="IO37" i="6"/>
  <c r="IO38" i="6" s="1"/>
  <c r="IN37" i="6"/>
  <c r="IN38" i="6" s="1"/>
  <c r="IM37" i="6"/>
  <c r="IM38" i="6" s="1"/>
  <c r="IL37" i="6"/>
  <c r="IL38" i="6" s="1"/>
  <c r="IK37" i="6"/>
  <c r="IK38" i="6" s="1"/>
  <c r="IJ37" i="6"/>
  <c r="IJ38" i="6" s="1"/>
  <c r="II37" i="6"/>
  <c r="II38" i="6" s="1"/>
  <c r="IH37" i="6"/>
  <c r="IH38" i="6" s="1"/>
  <c r="IG37" i="6"/>
  <c r="IG38" i="6" s="1"/>
  <c r="IF37" i="6"/>
  <c r="IF38" i="6" s="1"/>
  <c r="IE37" i="6"/>
  <c r="IE38" i="6" s="1"/>
  <c r="ID37" i="6"/>
  <c r="ID38" i="6" s="1"/>
  <c r="IC37" i="6"/>
  <c r="IC38" i="6" s="1"/>
  <c r="IB37" i="6"/>
  <c r="IB38" i="6" s="1"/>
  <c r="IA37" i="6"/>
  <c r="IA38" i="6" s="1"/>
  <c r="HZ37" i="6"/>
  <c r="HZ38" i="6" s="1"/>
  <c r="HY37" i="6"/>
  <c r="HY38" i="6" s="1"/>
  <c r="HX37" i="6"/>
  <c r="HX38" i="6" s="1"/>
  <c r="HW37" i="6"/>
  <c r="HW38" i="6" s="1"/>
  <c r="HV37" i="6"/>
  <c r="HV38" i="6" s="1"/>
  <c r="HU37" i="6"/>
  <c r="HU38" i="6" s="1"/>
  <c r="HT37" i="6"/>
  <c r="HT38" i="6" s="1"/>
  <c r="HS37" i="6"/>
  <c r="HS38" i="6" s="1"/>
  <c r="HR37" i="6"/>
  <c r="HR38" i="6" s="1"/>
  <c r="HQ37" i="6"/>
  <c r="HQ38" i="6" s="1"/>
  <c r="HP37" i="6"/>
  <c r="HP38" i="6" s="1"/>
  <c r="HO37" i="6"/>
  <c r="HO38" i="6" s="1"/>
  <c r="HN37" i="6"/>
  <c r="HN38" i="6" s="1"/>
  <c r="HM37" i="6"/>
  <c r="HM38" i="6" s="1"/>
  <c r="HL37" i="6"/>
  <c r="HL38" i="6" s="1"/>
  <c r="HK37" i="6"/>
  <c r="HK38" i="6" s="1"/>
  <c r="HJ37" i="6"/>
  <c r="HJ38" i="6" s="1"/>
  <c r="HI37" i="6"/>
  <c r="HI38" i="6" s="1"/>
  <c r="HH37" i="6"/>
  <c r="HH38" i="6" s="1"/>
  <c r="HG37" i="6"/>
  <c r="HG38" i="6" s="1"/>
  <c r="HF37" i="6"/>
  <c r="HF38" i="6" s="1"/>
  <c r="HE37" i="6"/>
  <c r="HE38" i="6" s="1"/>
  <c r="HD37" i="6"/>
  <c r="HD38" i="6" s="1"/>
  <c r="HC37" i="6"/>
  <c r="HC38" i="6" s="1"/>
  <c r="HB37" i="6"/>
  <c r="HB38" i="6" s="1"/>
  <c r="HA37" i="6"/>
  <c r="HA38" i="6" s="1"/>
  <c r="GZ37" i="6"/>
  <c r="GZ38" i="6" s="1"/>
  <c r="GY37" i="6"/>
  <c r="GY38" i="6" s="1"/>
  <c r="GX37" i="6"/>
  <c r="GX38" i="6" s="1"/>
  <c r="GW37" i="6"/>
  <c r="GW38" i="6" s="1"/>
  <c r="GV37" i="6"/>
  <c r="GV38" i="6" s="1"/>
  <c r="GU37" i="6"/>
  <c r="GU38" i="6" s="1"/>
  <c r="GT37" i="6"/>
  <c r="GT38" i="6" s="1"/>
  <c r="GS37" i="6"/>
  <c r="GS38" i="6" s="1"/>
  <c r="GR37" i="6"/>
  <c r="GR38" i="6" s="1"/>
  <c r="GQ37" i="6"/>
  <c r="GQ38" i="6" s="1"/>
  <c r="GP37" i="6"/>
  <c r="GP38" i="6" s="1"/>
  <c r="GO37" i="6"/>
  <c r="GO38" i="6" s="1"/>
  <c r="GN37" i="6"/>
  <c r="GN38" i="6" s="1"/>
  <c r="GM37" i="6"/>
  <c r="GM38" i="6" s="1"/>
  <c r="GL37" i="6"/>
  <c r="GL38" i="6" s="1"/>
  <c r="GK37" i="6"/>
  <c r="GK38" i="6" s="1"/>
  <c r="GJ37" i="6"/>
  <c r="GJ38" i="6" s="1"/>
  <c r="GI37" i="6"/>
  <c r="GI38" i="6" s="1"/>
  <c r="GH37" i="6"/>
  <c r="GH38" i="6" s="1"/>
  <c r="GG37" i="6"/>
  <c r="GG38" i="6" s="1"/>
  <c r="GF37" i="6"/>
  <c r="GF38" i="6" s="1"/>
  <c r="GE37" i="6"/>
  <c r="GE38" i="6" s="1"/>
  <c r="GD37" i="6"/>
  <c r="GD38" i="6" s="1"/>
  <c r="GC37" i="6"/>
  <c r="GC38" i="6" s="1"/>
  <c r="GB37" i="6"/>
  <c r="GB38" i="6" s="1"/>
  <c r="GA37" i="6"/>
  <c r="GA38" i="6" s="1"/>
  <c r="FZ37" i="6"/>
  <c r="FZ38" i="6" s="1"/>
  <c r="FY37" i="6"/>
  <c r="FY38" i="6" s="1"/>
  <c r="FX37" i="6"/>
  <c r="FX38" i="6" s="1"/>
  <c r="FW37" i="6"/>
  <c r="FW38" i="6" s="1"/>
  <c r="FV37" i="6"/>
  <c r="FV38" i="6" s="1"/>
  <c r="FU37" i="6"/>
  <c r="FU38" i="6" s="1"/>
  <c r="FT37" i="6"/>
  <c r="FT38" i="6" s="1"/>
  <c r="FS37" i="6"/>
  <c r="FS38" i="6" s="1"/>
  <c r="FR37" i="6"/>
  <c r="FR38" i="6" s="1"/>
  <c r="FQ37" i="6"/>
  <c r="FQ38" i="6" s="1"/>
  <c r="FP37" i="6"/>
  <c r="FP38" i="6" s="1"/>
  <c r="FO37" i="6"/>
  <c r="FO38" i="6" s="1"/>
  <c r="FN37" i="6"/>
  <c r="FN38" i="6" s="1"/>
  <c r="FM37" i="6"/>
  <c r="FM38" i="6" s="1"/>
  <c r="FL37" i="6"/>
  <c r="FL38" i="6" s="1"/>
  <c r="FK37" i="6"/>
  <c r="FK38" i="6" s="1"/>
  <c r="FJ37" i="6"/>
  <c r="FJ38" i="6" s="1"/>
  <c r="FI37" i="6"/>
  <c r="FI38" i="6" s="1"/>
  <c r="FH37" i="6"/>
  <c r="FH38" i="6" s="1"/>
  <c r="FG37" i="6"/>
  <c r="FG38" i="6" s="1"/>
  <c r="FF37" i="6"/>
  <c r="FF38" i="6" s="1"/>
  <c r="FE37" i="6"/>
  <c r="FE38" i="6" s="1"/>
  <c r="FD37" i="6"/>
  <c r="FD38" i="6" s="1"/>
  <c r="FC37" i="6"/>
  <c r="FC38" i="6" s="1"/>
  <c r="FB37" i="6"/>
  <c r="FB38" i="6" s="1"/>
  <c r="FA37" i="6"/>
  <c r="FA38" i="6" s="1"/>
  <c r="EZ37" i="6"/>
  <c r="EZ38" i="6" s="1"/>
  <c r="EY37" i="6"/>
  <c r="EY38" i="6" s="1"/>
  <c r="EX37" i="6"/>
  <c r="EX38" i="6" s="1"/>
  <c r="EW37" i="6"/>
  <c r="EW38" i="6" s="1"/>
  <c r="EV37" i="6"/>
  <c r="EV38" i="6" s="1"/>
  <c r="EU37" i="6"/>
  <c r="EU38" i="6" s="1"/>
  <c r="ET37" i="6"/>
  <c r="ET38" i="6" s="1"/>
  <c r="ES37" i="6"/>
  <c r="ES38" i="6" s="1"/>
  <c r="ER37" i="6"/>
  <c r="ER38" i="6" s="1"/>
  <c r="EQ37" i="6"/>
  <c r="EQ38" i="6" s="1"/>
  <c r="EP37" i="6"/>
  <c r="EP38" i="6" s="1"/>
  <c r="EO37" i="6"/>
  <c r="EO38" i="6" s="1"/>
  <c r="EN37" i="6"/>
  <c r="EN38" i="6" s="1"/>
  <c r="EM37" i="6"/>
  <c r="EM38" i="6" s="1"/>
  <c r="EL37" i="6"/>
  <c r="EL38" i="6" s="1"/>
  <c r="EK37" i="6"/>
  <c r="EK38" i="6" s="1"/>
  <c r="EJ37" i="6"/>
  <c r="EJ38" i="6" s="1"/>
  <c r="EI37" i="6"/>
  <c r="EI38" i="6" s="1"/>
  <c r="EH37" i="6"/>
  <c r="EH38" i="6" s="1"/>
  <c r="EG37" i="6"/>
  <c r="EG38" i="6" s="1"/>
  <c r="EF37" i="6"/>
  <c r="EF38" i="6" s="1"/>
  <c r="EE37" i="6"/>
  <c r="EE38" i="6" s="1"/>
  <c r="ED37" i="6"/>
  <c r="ED38" i="6" s="1"/>
  <c r="EC37" i="6"/>
  <c r="EC38" i="6" s="1"/>
  <c r="EB37" i="6"/>
  <c r="EB38" i="6" s="1"/>
  <c r="EA37" i="6"/>
  <c r="EA38" i="6" s="1"/>
  <c r="DZ37" i="6"/>
  <c r="DZ38" i="6" s="1"/>
  <c r="DY37" i="6"/>
  <c r="DY38" i="6" s="1"/>
  <c r="DX37" i="6"/>
  <c r="DX38" i="6" s="1"/>
  <c r="DW37" i="6"/>
  <c r="DW38" i="6" s="1"/>
  <c r="DV37" i="6"/>
  <c r="DV38" i="6" s="1"/>
  <c r="DU37" i="6"/>
  <c r="DU38" i="6" s="1"/>
  <c r="DT37" i="6"/>
  <c r="DT38" i="6" s="1"/>
  <c r="DS37" i="6"/>
  <c r="DS38" i="6" s="1"/>
  <c r="DR37" i="6"/>
  <c r="DR38" i="6" s="1"/>
  <c r="DQ37" i="6"/>
  <c r="DQ38" i="6" s="1"/>
  <c r="DP37" i="6"/>
  <c r="DP38" i="6" s="1"/>
  <c r="DO37" i="6"/>
  <c r="DO38" i="6" s="1"/>
  <c r="DN37" i="6"/>
  <c r="DN38" i="6" s="1"/>
  <c r="DM37" i="6"/>
  <c r="DM38" i="6" s="1"/>
  <c r="DL37" i="6"/>
  <c r="DL38" i="6" s="1"/>
  <c r="DK37" i="6"/>
  <c r="DK38" i="6" s="1"/>
  <c r="DJ37" i="6"/>
  <c r="DJ38" i="6" s="1"/>
  <c r="DI37" i="6"/>
  <c r="DI38" i="6" s="1"/>
  <c r="DH37" i="6"/>
  <c r="DH38" i="6" s="1"/>
  <c r="DG37" i="6"/>
  <c r="DG38" i="6" s="1"/>
  <c r="DF37" i="6"/>
  <c r="DF38" i="6" s="1"/>
  <c r="DE37" i="6"/>
  <c r="DE38" i="6" s="1"/>
  <c r="DD37" i="6"/>
  <c r="DD38" i="6" s="1"/>
  <c r="DC37" i="6"/>
  <c r="DC38" i="6" s="1"/>
  <c r="DB37" i="6"/>
  <c r="DB38" i="6" s="1"/>
  <c r="DA37" i="6"/>
  <c r="DA38" i="6" s="1"/>
  <c r="CZ37" i="6"/>
  <c r="CZ38" i="6" s="1"/>
  <c r="CY37" i="6"/>
  <c r="CY38" i="6" s="1"/>
  <c r="CX37" i="6"/>
  <c r="CX38" i="6" s="1"/>
  <c r="CW37" i="6"/>
  <c r="CW38" i="6" s="1"/>
  <c r="CV37" i="6"/>
  <c r="CV38" i="6" s="1"/>
  <c r="CU37" i="6"/>
  <c r="CU38" i="6" s="1"/>
  <c r="CT37" i="6"/>
  <c r="CT38" i="6" s="1"/>
  <c r="CS37" i="6"/>
  <c r="CS38" i="6" s="1"/>
  <c r="CR37" i="6"/>
  <c r="CR38" i="6" s="1"/>
  <c r="CQ37" i="6"/>
  <c r="CQ38" i="6" s="1"/>
  <c r="CP37" i="6"/>
  <c r="CP38" i="6" s="1"/>
  <c r="CO37" i="6"/>
  <c r="CO38" i="6" s="1"/>
  <c r="CN37" i="6"/>
  <c r="CN38" i="6" s="1"/>
  <c r="CM37" i="6"/>
  <c r="CM38" i="6" s="1"/>
  <c r="CL37" i="6"/>
  <c r="CL38" i="6" s="1"/>
  <c r="CK37" i="6"/>
  <c r="CK38" i="6" s="1"/>
  <c r="CJ37" i="6"/>
  <c r="CJ38" i="6" s="1"/>
  <c r="CI37" i="6"/>
  <c r="CI38" i="6" s="1"/>
  <c r="CH37" i="6"/>
  <c r="CH38" i="6" s="1"/>
  <c r="CG37" i="6"/>
  <c r="CG38" i="6" s="1"/>
  <c r="CF37" i="6"/>
  <c r="CF38" i="6" s="1"/>
  <c r="CE37" i="6"/>
  <c r="CE38" i="6" s="1"/>
  <c r="CD37" i="6"/>
  <c r="CD38" i="6" s="1"/>
  <c r="CC37" i="6"/>
  <c r="CC38" i="6" s="1"/>
  <c r="CB37" i="6"/>
  <c r="CB38" i="6" s="1"/>
  <c r="CA37" i="6"/>
  <c r="CA38" i="6" s="1"/>
  <c r="BZ37" i="6"/>
  <c r="BZ38" i="6" s="1"/>
  <c r="BY37" i="6"/>
  <c r="BY38" i="6" s="1"/>
  <c r="BX37" i="6"/>
  <c r="BX38" i="6" s="1"/>
  <c r="BW37" i="6"/>
  <c r="BW38" i="6" s="1"/>
  <c r="BV37" i="6"/>
  <c r="BV38" i="6" s="1"/>
  <c r="BU37" i="6"/>
  <c r="BU38" i="6" s="1"/>
  <c r="BT37" i="6"/>
  <c r="BT38" i="6" s="1"/>
  <c r="BS37" i="6"/>
  <c r="BS38" i="6" s="1"/>
  <c r="BR37" i="6"/>
  <c r="BR38" i="6" s="1"/>
  <c r="BQ37" i="6"/>
  <c r="BQ38" i="6" s="1"/>
  <c r="BP37" i="6"/>
  <c r="BP38" i="6" s="1"/>
  <c r="BO37" i="6"/>
  <c r="BO38" i="6" s="1"/>
  <c r="BN37" i="6"/>
  <c r="BN38" i="6" s="1"/>
  <c r="BM37" i="6"/>
  <c r="BM38" i="6" s="1"/>
  <c r="BL37" i="6"/>
  <c r="BL38" i="6" s="1"/>
  <c r="BK37" i="6"/>
  <c r="BK38" i="6" s="1"/>
  <c r="BJ37" i="6"/>
  <c r="BJ38" i="6" s="1"/>
  <c r="BI37" i="6"/>
  <c r="BI38" i="6" s="1"/>
  <c r="BH37" i="6"/>
  <c r="BH38" i="6" s="1"/>
  <c r="BG37" i="6"/>
  <c r="BG38" i="6" s="1"/>
  <c r="BF37" i="6"/>
  <c r="BF38" i="6" s="1"/>
  <c r="BE37" i="6"/>
  <c r="BE38" i="6" s="1"/>
  <c r="BD37" i="6"/>
  <c r="BD38" i="6" s="1"/>
  <c r="BC37" i="6"/>
  <c r="BC38" i="6" s="1"/>
  <c r="BB37" i="6"/>
  <c r="BB38" i="6" s="1"/>
  <c r="BA37" i="6"/>
  <c r="BA38" i="6" s="1"/>
  <c r="AZ37" i="6"/>
  <c r="AZ38" i="6" s="1"/>
  <c r="AY37" i="6"/>
  <c r="AY38" i="6" s="1"/>
  <c r="AX37" i="6"/>
  <c r="AX38" i="6" s="1"/>
  <c r="AW37" i="6"/>
  <c r="AW38" i="6" s="1"/>
  <c r="AV37" i="6"/>
  <c r="AV38" i="6" s="1"/>
  <c r="AU37" i="6"/>
  <c r="AU38" i="6" s="1"/>
  <c r="AT37" i="6"/>
  <c r="AT38" i="6" s="1"/>
  <c r="AS37" i="6"/>
  <c r="AS38" i="6" s="1"/>
  <c r="AR37" i="6"/>
  <c r="AR38" i="6" s="1"/>
  <c r="AQ37" i="6"/>
  <c r="AQ38" i="6" s="1"/>
  <c r="AP37" i="6"/>
  <c r="AP38" i="6" s="1"/>
  <c r="AO37" i="6"/>
  <c r="AO38" i="6" s="1"/>
  <c r="AN37" i="6"/>
  <c r="AN38" i="6" s="1"/>
  <c r="AM37" i="6"/>
  <c r="AM38" i="6" s="1"/>
  <c r="AL37" i="6"/>
  <c r="AL38" i="6" s="1"/>
  <c r="AK37" i="6"/>
  <c r="AK38" i="6" s="1"/>
  <c r="AJ37" i="6"/>
  <c r="AJ38" i="6" s="1"/>
  <c r="AI37" i="6"/>
  <c r="AI38" i="6" s="1"/>
  <c r="AH37" i="6"/>
  <c r="AH38" i="6" s="1"/>
  <c r="AG37" i="6"/>
  <c r="AG38" i="6" s="1"/>
  <c r="AF37" i="6"/>
  <c r="AF38" i="6" s="1"/>
  <c r="AE37" i="6"/>
  <c r="AE38" i="6" s="1"/>
  <c r="AD37" i="6"/>
  <c r="AD38" i="6" s="1"/>
  <c r="AC37" i="6"/>
  <c r="AC38" i="6" s="1"/>
  <c r="AB37" i="6"/>
  <c r="AB38" i="6" s="1"/>
  <c r="AA37" i="6"/>
  <c r="AA38" i="6" s="1"/>
  <c r="Z37" i="6"/>
  <c r="Z38" i="6" s="1"/>
  <c r="Y37" i="6"/>
  <c r="Y38" i="6" s="1"/>
  <c r="X37" i="6"/>
  <c r="X38" i="6" s="1"/>
  <c r="W37" i="6"/>
  <c r="W38" i="6" s="1"/>
  <c r="V37" i="6"/>
  <c r="V38" i="6" s="1"/>
  <c r="U37" i="6"/>
  <c r="U38" i="6" s="1"/>
  <c r="T37" i="6"/>
  <c r="T38" i="6" s="1"/>
  <c r="S37" i="6"/>
  <c r="S38" i="6" s="1"/>
  <c r="R37" i="6"/>
  <c r="R38" i="6" s="1"/>
  <c r="Q37" i="6"/>
  <c r="Q38" i="6" s="1"/>
  <c r="P37" i="6"/>
  <c r="P38" i="6" s="1"/>
  <c r="O37" i="6"/>
  <c r="O38" i="6" s="1"/>
  <c r="N37" i="6"/>
  <c r="N38" i="6" s="1"/>
  <c r="M37" i="6"/>
  <c r="M38" i="6" s="1"/>
  <c r="L37" i="6"/>
  <c r="L38" i="6" s="1"/>
  <c r="K37" i="6"/>
  <c r="K38" i="6" s="1"/>
  <c r="J37" i="6"/>
  <c r="J38" i="6" s="1"/>
  <c r="I37" i="6"/>
  <c r="I38" i="6" s="1"/>
  <c r="H37" i="6"/>
  <c r="H38" i="6" s="1"/>
  <c r="G37" i="6"/>
  <c r="G38" i="6" s="1"/>
  <c r="F37" i="6"/>
  <c r="F38" i="6" s="1"/>
  <c r="E37" i="6"/>
  <c r="E38" i="6" s="1"/>
  <c r="D37" i="6"/>
  <c r="D38" i="6" s="1"/>
  <c r="C37" i="6"/>
  <c r="C38" i="6" s="1"/>
  <c r="FU39" i="5"/>
  <c r="BT40" i="2"/>
  <c r="E41" i="6" l="1"/>
  <c r="D41" i="6" s="1"/>
  <c r="I47" i="6"/>
  <c r="H47" i="6" s="1"/>
  <c r="K46" i="6"/>
  <c r="I55" i="6"/>
  <c r="H55" i="6" s="1"/>
  <c r="M57" i="6"/>
  <c r="L57" i="6" s="1"/>
  <c r="E42" i="6"/>
  <c r="D42" i="6" s="1"/>
  <c r="E43" i="6"/>
  <c r="D43" i="6" s="1"/>
  <c r="E47" i="6"/>
  <c r="D47" i="6" s="1"/>
  <c r="K48" i="6"/>
  <c r="J48" i="6" s="1"/>
  <c r="M55" i="6"/>
  <c r="G55" i="6"/>
  <c r="M56" i="6"/>
  <c r="L56" i="6" s="1"/>
  <c r="E48" i="6"/>
  <c r="D48" i="6" s="1"/>
  <c r="G47" i="6"/>
  <c r="F47" i="6" s="1"/>
  <c r="E52" i="6"/>
  <c r="D52" i="6" s="1"/>
  <c r="E55" i="6"/>
  <c r="K56" i="6"/>
  <c r="J56" i="6" s="1"/>
  <c r="G48" i="6"/>
  <c r="F48" i="6" s="1"/>
  <c r="J46" i="6"/>
  <c r="E57" i="6"/>
  <c r="D57" i="6" s="1"/>
  <c r="G56" i="6"/>
  <c r="F56" i="6" s="1"/>
  <c r="E60" i="6"/>
  <c r="D60" i="6" s="1"/>
  <c r="I56" i="6"/>
  <c r="H56" i="6" s="1"/>
  <c r="K55" i="6"/>
  <c r="I46" i="6"/>
  <c r="E56" i="6"/>
  <c r="D56" i="6" s="1"/>
  <c r="E46" i="6"/>
  <c r="I48" i="6"/>
  <c r="H48" i="6" s="1"/>
  <c r="K47" i="6"/>
  <c r="J47" i="6" s="1"/>
  <c r="E50" i="6"/>
  <c r="G57" i="6"/>
  <c r="F57" i="6" s="1"/>
  <c r="E61" i="6"/>
  <c r="D61" i="6" s="1"/>
  <c r="G46" i="6"/>
  <c r="E51" i="6"/>
  <c r="D51" i="6" s="1"/>
  <c r="I57" i="6"/>
  <c r="H57" i="6" s="1"/>
  <c r="K57" i="6"/>
  <c r="J57" i="6" s="1"/>
  <c r="E59" i="6"/>
  <c r="H58" i="6" l="1"/>
  <c r="K58" i="6"/>
  <c r="J55" i="6"/>
  <c r="J58" i="6" s="1"/>
  <c r="E49" i="6"/>
  <c r="D46" i="6"/>
  <c r="D49" i="6" s="1"/>
  <c r="J49" i="6"/>
  <c r="I58" i="6"/>
  <c r="E53" i="6"/>
  <c r="D50" i="6"/>
  <c r="D53" i="6" s="1"/>
  <c r="K49" i="6"/>
  <c r="G58" i="6"/>
  <c r="F55" i="6"/>
  <c r="F58" i="6" s="1"/>
  <c r="D44" i="6"/>
  <c r="E58" i="6"/>
  <c r="D55" i="6"/>
  <c r="D58" i="6" s="1"/>
  <c r="E62" i="6"/>
  <c r="D59" i="6"/>
  <c r="D62" i="6" s="1"/>
  <c r="G49" i="6"/>
  <c r="F46" i="6"/>
  <c r="F49" i="6" s="1"/>
  <c r="I49" i="6"/>
  <c r="H46" i="6"/>
  <c r="H49" i="6" s="1"/>
  <c r="M58" i="6"/>
  <c r="L55" i="6"/>
  <c r="L58" i="6" s="1"/>
  <c r="E44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42" i="4" l="1"/>
  <c r="BU42" i="4"/>
  <c r="BV42" i="4"/>
  <c r="BV4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42" i="4"/>
  <c r="D43" i="4" s="1"/>
  <c r="E42" i="4"/>
  <c r="E43" i="4" s="1"/>
  <c r="F42" i="4"/>
  <c r="F43" i="4" s="1"/>
  <c r="G42" i="4"/>
  <c r="G43" i="4" s="1"/>
  <c r="H42" i="4"/>
  <c r="H43" i="4" s="1"/>
  <c r="I42" i="4"/>
  <c r="I43" i="4" s="1"/>
  <c r="J42" i="4"/>
  <c r="J43" i="4" s="1"/>
  <c r="K42" i="4"/>
  <c r="K43" i="4" s="1"/>
  <c r="L42" i="4"/>
  <c r="L43" i="4" s="1"/>
  <c r="M42" i="4"/>
  <c r="M43" i="4" s="1"/>
  <c r="N42" i="4"/>
  <c r="N43" i="4" s="1"/>
  <c r="O42" i="4"/>
  <c r="O43" i="4" s="1"/>
  <c r="P42" i="4"/>
  <c r="P43" i="4" s="1"/>
  <c r="Q42" i="4"/>
  <c r="Q43" i="4" s="1"/>
  <c r="R42" i="4"/>
  <c r="R43" i="4" s="1"/>
  <c r="S42" i="4"/>
  <c r="S43" i="4" s="1"/>
  <c r="T42" i="4"/>
  <c r="T43" i="4" s="1"/>
  <c r="U42" i="4"/>
  <c r="U43" i="4" s="1"/>
  <c r="V42" i="4"/>
  <c r="V43" i="4" s="1"/>
  <c r="W42" i="4"/>
  <c r="W43" i="4" s="1"/>
  <c r="X42" i="4"/>
  <c r="X43" i="4" s="1"/>
  <c r="Y42" i="4"/>
  <c r="Z42" i="4"/>
  <c r="Z43" i="4" s="1"/>
  <c r="AA42" i="4"/>
  <c r="AA43" i="4" s="1"/>
  <c r="AB42" i="4"/>
  <c r="AB43" i="4" s="1"/>
  <c r="AC42" i="4"/>
  <c r="AC43" i="4" s="1"/>
  <c r="AD42" i="4"/>
  <c r="AD43" i="4" s="1"/>
  <c r="AE42" i="4"/>
  <c r="AE43" i="4" s="1"/>
  <c r="AF42" i="4"/>
  <c r="AF43" i="4" s="1"/>
  <c r="AG42" i="4"/>
  <c r="AG43" i="4" s="1"/>
  <c r="AH42" i="4"/>
  <c r="AH43" i="4" s="1"/>
  <c r="AI42" i="4"/>
  <c r="AI43" i="4" s="1"/>
  <c r="AJ42" i="4"/>
  <c r="AJ43" i="4" s="1"/>
  <c r="AK42" i="4"/>
  <c r="AK43" i="4" s="1"/>
  <c r="AL42" i="4"/>
  <c r="AL43" i="4" s="1"/>
  <c r="AM42" i="4"/>
  <c r="AM43" i="4" s="1"/>
  <c r="AN42" i="4"/>
  <c r="AN43" i="4" s="1"/>
  <c r="AO42" i="4"/>
  <c r="AO43" i="4" s="1"/>
  <c r="AP42" i="4"/>
  <c r="AP43" i="4" s="1"/>
  <c r="AQ42" i="4"/>
  <c r="AQ43" i="4" s="1"/>
  <c r="AR42" i="4"/>
  <c r="AR43" i="4" s="1"/>
  <c r="AS42" i="4"/>
  <c r="AS43" i="4" s="1"/>
  <c r="AT42" i="4"/>
  <c r="AT43" i="4" s="1"/>
  <c r="AU42" i="4"/>
  <c r="AU43" i="4" s="1"/>
  <c r="AV42" i="4"/>
  <c r="AV43" i="4" s="1"/>
  <c r="AW42" i="4"/>
  <c r="AW43" i="4" s="1"/>
  <c r="AX42" i="4"/>
  <c r="AX43" i="4" s="1"/>
  <c r="AY42" i="4"/>
  <c r="AY43" i="4" s="1"/>
  <c r="AZ42" i="4"/>
  <c r="AZ43" i="4" s="1"/>
  <c r="BA42" i="4"/>
  <c r="BA43" i="4" s="1"/>
  <c r="BB42" i="4"/>
  <c r="BB43" i="4" s="1"/>
  <c r="BC42" i="4"/>
  <c r="BC43" i="4" s="1"/>
  <c r="BD42" i="4"/>
  <c r="BD43" i="4" s="1"/>
  <c r="BE42" i="4"/>
  <c r="BE43" i="4" s="1"/>
  <c r="BF42" i="4"/>
  <c r="BF43" i="4" s="1"/>
  <c r="BG42" i="4"/>
  <c r="BG43" i="4" s="1"/>
  <c r="BH42" i="4"/>
  <c r="BI42" i="4"/>
  <c r="BJ42" i="4"/>
  <c r="BJ43" i="4" s="1"/>
  <c r="BK42" i="4"/>
  <c r="BK43" i="4" s="1"/>
  <c r="BL42" i="4"/>
  <c r="BL43" i="4" s="1"/>
  <c r="BM42" i="4"/>
  <c r="BM43" i="4" s="1"/>
  <c r="BN42" i="4"/>
  <c r="BN43" i="4" s="1"/>
  <c r="BO42" i="4"/>
  <c r="BO43" i="4" s="1"/>
  <c r="BP42" i="4"/>
  <c r="BP43" i="4" s="1"/>
  <c r="BQ42" i="4"/>
  <c r="BR42" i="4"/>
  <c r="BR43" i="4" s="1"/>
  <c r="BS42" i="4"/>
  <c r="BS43" i="4" s="1"/>
  <c r="BW42" i="4"/>
  <c r="BX42" i="4"/>
  <c r="BX43" i="4" s="1"/>
  <c r="BY42" i="4"/>
  <c r="BY43" i="4" s="1"/>
  <c r="BZ42" i="4"/>
  <c r="BZ43" i="4" s="1"/>
  <c r="CA42" i="4"/>
  <c r="CA43" i="4" s="1"/>
  <c r="CB42" i="4"/>
  <c r="CB43" i="4" s="1"/>
  <c r="CC42" i="4"/>
  <c r="CC43" i="4" s="1"/>
  <c r="CD42" i="4"/>
  <c r="CD43" i="4" s="1"/>
  <c r="CE42" i="4"/>
  <c r="CE43" i="4" s="1"/>
  <c r="CF42" i="4"/>
  <c r="CF43" i="4" s="1"/>
  <c r="CG42" i="4"/>
  <c r="CG43" i="4" s="1"/>
  <c r="CH42" i="4"/>
  <c r="CH43" i="4" s="1"/>
  <c r="CI42" i="4"/>
  <c r="CI43" i="4" s="1"/>
  <c r="CJ42" i="4"/>
  <c r="CJ43" i="4" s="1"/>
  <c r="CK42" i="4"/>
  <c r="CK43" i="4" s="1"/>
  <c r="CL42" i="4"/>
  <c r="CL43" i="4" s="1"/>
  <c r="CM42" i="4"/>
  <c r="CM43" i="4" s="1"/>
  <c r="CN42" i="4"/>
  <c r="CN43" i="4" s="1"/>
  <c r="CO42" i="4"/>
  <c r="CO43" i="4" s="1"/>
  <c r="CP42" i="4"/>
  <c r="CP43" i="4" s="1"/>
  <c r="CQ42" i="4"/>
  <c r="CQ43" i="4" s="1"/>
  <c r="CR42" i="4"/>
  <c r="CR43" i="4" s="1"/>
  <c r="CS42" i="4"/>
  <c r="CS43" i="4" s="1"/>
  <c r="CT42" i="4"/>
  <c r="CT43" i="4" s="1"/>
  <c r="CU42" i="4"/>
  <c r="CU43" i="4" s="1"/>
  <c r="CV42" i="4"/>
  <c r="CV43" i="4" s="1"/>
  <c r="CW42" i="4"/>
  <c r="CW43" i="4" s="1"/>
  <c r="CX42" i="4"/>
  <c r="CX43" i="4" s="1"/>
  <c r="CY42" i="4"/>
  <c r="CY43" i="4" s="1"/>
  <c r="CZ42" i="4"/>
  <c r="CZ43" i="4" s="1"/>
  <c r="DA42" i="4"/>
  <c r="DA43" i="4" s="1"/>
  <c r="DB42" i="4"/>
  <c r="DB43" i="4" s="1"/>
  <c r="DC42" i="4"/>
  <c r="DC43" i="4" s="1"/>
  <c r="DD42" i="4"/>
  <c r="DD43" i="4" s="1"/>
  <c r="DE42" i="4"/>
  <c r="DE43" i="4" s="1"/>
  <c r="DF42" i="4"/>
  <c r="DF43" i="4" s="1"/>
  <c r="DG42" i="4"/>
  <c r="DG43" i="4" s="1"/>
  <c r="DH42" i="4"/>
  <c r="DH43" i="4" s="1"/>
  <c r="DI42" i="4"/>
  <c r="DI43" i="4" s="1"/>
  <c r="DJ42" i="4"/>
  <c r="DK42" i="4"/>
  <c r="DK43" i="4" s="1"/>
  <c r="DL42" i="4"/>
  <c r="DL43" i="4" s="1"/>
  <c r="DM42" i="4"/>
  <c r="DM43" i="4" s="1"/>
  <c r="DN42" i="4"/>
  <c r="DN43" i="4" s="1"/>
  <c r="DO42" i="4"/>
  <c r="DO43" i="4" s="1"/>
  <c r="DP42" i="4"/>
  <c r="DP43" i="4" s="1"/>
  <c r="DQ42" i="4"/>
  <c r="DQ43" i="4" s="1"/>
  <c r="DR42" i="4"/>
  <c r="DR43" i="4" s="1"/>
  <c r="DS42" i="4"/>
  <c r="DS43" i="4" s="1"/>
  <c r="DT42" i="4"/>
  <c r="DT43" i="4" s="1"/>
  <c r="DU42" i="4"/>
  <c r="DU43" i="4" s="1"/>
  <c r="DV42" i="4"/>
  <c r="DV43" i="4" s="1"/>
  <c r="DW42" i="4"/>
  <c r="DW43" i="4" s="1"/>
  <c r="DX42" i="4"/>
  <c r="DX43" i="4" s="1"/>
  <c r="DY42" i="4"/>
  <c r="DY43" i="4" s="1"/>
  <c r="DZ42" i="4"/>
  <c r="DZ43" i="4" s="1"/>
  <c r="EA42" i="4"/>
  <c r="EA43" i="4" s="1"/>
  <c r="EB42" i="4"/>
  <c r="EB43" i="4" s="1"/>
  <c r="EC42" i="4"/>
  <c r="EC43" i="4" s="1"/>
  <c r="ED42" i="4"/>
  <c r="ED43" i="4" s="1"/>
  <c r="EE42" i="4"/>
  <c r="EE43" i="4" s="1"/>
  <c r="EF42" i="4"/>
  <c r="EF43" i="4" s="1"/>
  <c r="EG42" i="4"/>
  <c r="EG43" i="4" s="1"/>
  <c r="EH42" i="4"/>
  <c r="EH43" i="4" s="1"/>
  <c r="EI42" i="4"/>
  <c r="EI43" i="4" s="1"/>
  <c r="EJ42" i="4"/>
  <c r="EJ43" i="4" s="1"/>
  <c r="EK42" i="4"/>
  <c r="EK43" i="4" s="1"/>
  <c r="EL42" i="4"/>
  <c r="EL43" i="4" s="1"/>
  <c r="EM42" i="4"/>
  <c r="EM43" i="4" s="1"/>
  <c r="EN42" i="4"/>
  <c r="EN43" i="4" s="1"/>
  <c r="EO42" i="4"/>
  <c r="EO43" i="4" s="1"/>
  <c r="EP42" i="4"/>
  <c r="EP43" i="4" s="1"/>
  <c r="EQ42" i="4"/>
  <c r="EQ43" i="4" s="1"/>
  <c r="ER42" i="4"/>
  <c r="ER43" i="4" s="1"/>
  <c r="ES42" i="4"/>
  <c r="ES43" i="4" s="1"/>
  <c r="ET42" i="4"/>
  <c r="ET43" i="4" s="1"/>
  <c r="EU42" i="4"/>
  <c r="EU43" i="4" s="1"/>
  <c r="EV42" i="4"/>
  <c r="EV43" i="4" s="1"/>
  <c r="EW42" i="4"/>
  <c r="EW43" i="4" s="1"/>
  <c r="EX42" i="4"/>
  <c r="EX43" i="4" s="1"/>
  <c r="EY42" i="4"/>
  <c r="EY43" i="4" s="1"/>
  <c r="EZ42" i="4"/>
  <c r="EZ43" i="4" s="1"/>
  <c r="FA42" i="4"/>
  <c r="FA43" i="4" s="1"/>
  <c r="FB42" i="4"/>
  <c r="FB43" i="4" s="1"/>
  <c r="FC42" i="4"/>
  <c r="FC43" i="4" s="1"/>
  <c r="FD42" i="4"/>
  <c r="FD43" i="4" s="1"/>
  <c r="FE42" i="4"/>
  <c r="FE43" i="4" s="1"/>
  <c r="FF42" i="4"/>
  <c r="FF43" i="4" s="1"/>
  <c r="FG42" i="4"/>
  <c r="FG43" i="4" s="1"/>
  <c r="FH42" i="4"/>
  <c r="FH43" i="4" s="1"/>
  <c r="FI42" i="4"/>
  <c r="FI43" i="4" s="1"/>
  <c r="FJ42" i="4"/>
  <c r="FJ43" i="4" s="1"/>
  <c r="FK42" i="4"/>
  <c r="FK43" i="4" s="1"/>
  <c r="FL42" i="4"/>
  <c r="FL43" i="4" s="1"/>
  <c r="FM42" i="4"/>
  <c r="FM43" i="4" s="1"/>
  <c r="FN42" i="4"/>
  <c r="FN43" i="4" s="1"/>
  <c r="GC42" i="4"/>
  <c r="GC43" i="4" s="1"/>
  <c r="GD42" i="4"/>
  <c r="GD43" i="4" s="1"/>
  <c r="GE42" i="4"/>
  <c r="GE43" i="4" s="1"/>
  <c r="GF42" i="4"/>
  <c r="GF43" i="4" s="1"/>
  <c r="GG42" i="4"/>
  <c r="GG43" i="4" s="1"/>
  <c r="GH42" i="4"/>
  <c r="GH43" i="4" s="1"/>
  <c r="GI42" i="4"/>
  <c r="GI43" i="4" s="1"/>
  <c r="GJ42" i="4"/>
  <c r="GJ43" i="4" s="1"/>
  <c r="GK42" i="4"/>
  <c r="GK43" i="4" s="1"/>
  <c r="GL42" i="4"/>
  <c r="GL43" i="4" s="1"/>
  <c r="GM42" i="4"/>
  <c r="GM43" i="4" s="1"/>
  <c r="GN42" i="4"/>
  <c r="GN43" i="4" s="1"/>
  <c r="GO42" i="4"/>
  <c r="GO43" i="4" s="1"/>
  <c r="GP42" i="4"/>
  <c r="GP43" i="4" s="1"/>
  <c r="GQ42" i="4"/>
  <c r="GQ43" i="4" s="1"/>
  <c r="GR42" i="4"/>
  <c r="GR43" i="4" s="1"/>
  <c r="C42" i="4"/>
  <c r="C43" i="4" s="1"/>
  <c r="E64" i="4" l="1"/>
  <c r="D64" i="4" s="1"/>
  <c r="E66" i="4"/>
  <c r="D66" i="4" s="1"/>
  <c r="E65" i="4"/>
  <c r="D65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60" i="4"/>
  <c r="L60" i="4" s="1"/>
  <c r="M61" i="4"/>
  <c r="L61" i="4" s="1"/>
  <c r="M62" i="4"/>
  <c r="L62" i="4" s="1"/>
  <c r="K60" i="4"/>
  <c r="K61" i="4"/>
  <c r="J61" i="4" s="1"/>
  <c r="K62" i="4"/>
  <c r="J62" i="4" s="1"/>
  <c r="I60" i="4"/>
  <c r="H60" i="4" s="1"/>
  <c r="I61" i="4"/>
  <c r="H61" i="4" s="1"/>
  <c r="I62" i="4"/>
  <c r="H62" i="4" s="1"/>
  <c r="G60" i="4"/>
  <c r="F60" i="4" s="1"/>
  <c r="G61" i="4"/>
  <c r="G62" i="4"/>
  <c r="F62" i="4" s="1"/>
  <c r="E60" i="4"/>
  <c r="D60" i="4" s="1"/>
  <c r="E61" i="4"/>
  <c r="D61" i="4" s="1"/>
  <c r="E62" i="4"/>
  <c r="D62" i="4" s="1"/>
  <c r="E55" i="4"/>
  <c r="D55" i="4" s="1"/>
  <c r="E56" i="4"/>
  <c r="D56" i="4" s="1"/>
  <c r="E57" i="4"/>
  <c r="D57" i="4" s="1"/>
  <c r="I51" i="4"/>
  <c r="H51" i="4" s="1"/>
  <c r="I52" i="4"/>
  <c r="H52" i="4" s="1"/>
  <c r="I53" i="4"/>
  <c r="H53" i="4" s="1"/>
  <c r="G51" i="4"/>
  <c r="F51" i="4" s="1"/>
  <c r="G52" i="4"/>
  <c r="F52" i="4" s="1"/>
  <c r="G53" i="4"/>
  <c r="F53" i="4" s="1"/>
  <c r="E51" i="4"/>
  <c r="D51" i="4" s="1"/>
  <c r="E52" i="4"/>
  <c r="D52" i="4" s="1"/>
  <c r="E53" i="4"/>
  <c r="D53" i="4" s="1"/>
  <c r="E46" i="4"/>
  <c r="D46" i="4" s="1"/>
  <c r="E47" i="4"/>
  <c r="D47" i="4" s="1"/>
  <c r="E48" i="4"/>
  <c r="D48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7" i="4"/>
  <c r="E67" i="4"/>
  <c r="L63" i="4"/>
  <c r="M63" i="4"/>
  <c r="J63" i="4"/>
  <c r="K63" i="4"/>
  <c r="H63" i="4"/>
  <c r="I63" i="4"/>
  <c r="F63" i="4"/>
  <c r="G63" i="4"/>
  <c r="D63" i="4"/>
  <c r="E63" i="4"/>
  <c r="D58" i="4"/>
  <c r="E58" i="4"/>
  <c r="H54" i="4"/>
  <c r="I54" i="4"/>
  <c r="F54" i="4"/>
  <c r="G54" i="4"/>
  <c r="D49" i="4"/>
  <c r="E49" i="4"/>
  <c r="D54" i="4"/>
  <c r="E54" i="4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<sst xmlns="http://schemas.openxmlformats.org/spreadsheetml/2006/main" count="2326" uniqueCount="1413">
  <si>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</si>
  <si>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</si>
  <si>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</si>
  <si>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</si>
  <si>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</si>
  <si>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</si>
  <si>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</si>
  <si>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</si>
  <si>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</si>
  <si>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</si>
  <si>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</si>
  <si>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</si>
  <si>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</si>
  <si>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</si>
  <si>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</si>
  <si>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</si>
  <si>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</si>
  <si>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</si>
  <si>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</si>
  <si>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</si>
  <si>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</si>
  <si>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</si>
  <si>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</si>
  <si>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</si>
  <si>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</si>
  <si>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</si>
  <si>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</si>
  <si>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</si>
  <si>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</si>
  <si>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</si>
  <si>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</si>
  <si>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</si>
  <si>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</si>
  <si>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</si>
  <si>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</si>
  <si>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</si>
  <si>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</si>
  <si>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</si>
  <si>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</si>
  <si>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</si>
  <si>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</si>
  <si>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</si>
  <si>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</si>
  <si>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</si>
  <si>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</si>
  <si>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</si>
  <si>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</si>
  <si>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</si>
  <si>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</si>
  <si>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</si>
  <si>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</si>
  <si>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</si>
  <si>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</si>
  <si>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</si>
  <si>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</si>
  <si>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</si>
  <si>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</si>
  <si>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</si>
  <si>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</si>
  <si>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</si>
  <si>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</si>
  <si>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</si>
  <si>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</si>
  <si>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</si>
  <si>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</si>
  <si>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</si>
  <si>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</si>
  <si>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</si>
  <si>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</si>
  <si>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</si>
  <si>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</si>
  <si>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</si>
  <si>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</si>
  <si>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</si>
  <si>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</si>
  <si>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</si>
  <si>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</si>
  <si>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</si>
  <si>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</si>
  <si>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</si>
  <si>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</si>
  <si>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</si>
  <si>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</si>
  <si>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</si>
  <si>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</si>
  <si>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</si>
  <si>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</si>
  <si>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</si>
  <si>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</si>
  <si>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</si>
  <si>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</si>
  <si>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</si>
  <si>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</si>
  <si>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</si>
  <si>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</si>
  <si>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</si>
  <si>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</si>
  <si>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</si>
  <si>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</si>
  <si>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</si>
  <si>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</si>
  <si>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</si>
  <si>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</si>
  <si>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</si>
  <si>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</si>
  <si>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</si>
  <si>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</si>
  <si>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</si>
  <si>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</si>
  <si>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</si>
  <si>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</si>
  <si>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</si>
  <si>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</si>
  <si>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</si>
  <si>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</si>
  <si>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</si>
  <si>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</si>
  <si>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</si>
  <si>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</si>
  <si>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</si>
  <si>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</si>
  <si>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</si>
  <si>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</si>
  <si>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</si>
  <si>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</si>
  <si>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</si>
  <si>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</si>
  <si>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</si>
  <si>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</si>
  <si>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</si>
  <si>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</si>
  <si>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</si>
  <si>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</si>
  <si>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</si>
  <si>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</si>
  <si>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</si>
  <si>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</si>
  <si>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</si>
  <si>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</si>
  <si>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</si>
  <si>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</si>
  <si>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</si>
  <si>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</si>
  <si>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</si>
  <si>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</si>
  <si>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</si>
  <si>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</si>
  <si>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</si>
  <si>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</si>
  <si>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</si>
  <si>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</si>
  <si>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</si>
  <si>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</si>
  <si>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</si>
  <si>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</si>
  <si>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</si>
  <si>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</si>
  <si>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</si>
  <si>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</si>
  <si>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</si>
  <si>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</si>
  <si>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</si>
  <si>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</si>
  <si>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</si>
  <si>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</si>
  <si>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</si>
  <si>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</si>
  <si>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</si>
  <si>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</si>
  <si>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</si>
  <si>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</si>
  <si>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</si>
  <si>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</si>
  <si>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</si>
  <si>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</si>
  <si>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</si>
  <si>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</si>
  <si>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</si>
  <si>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</si>
  <si>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</si>
  <si>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</si>
  <si>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</si>
  <si>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</si>
  <si>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</si>
  <si>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</si>
  <si>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</si>
  <si>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</si>
  <si>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</si>
  <si>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</si>
  <si>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</si>
  <si>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</si>
  <si>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</si>
  <si>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</si>
  <si>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</si>
  <si>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</si>
  <si>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</si>
  <si>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</si>
  <si>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</si>
  <si>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</si>
  <si>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</si>
  <si>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</si>
  <si>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</si>
  <si>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</si>
  <si>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</si>
  <si>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</si>
  <si>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</si>
  <si>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</si>
  <si>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</si>
  <si>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</si>
  <si>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</si>
  <si>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</si>
  <si>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</si>
  <si>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</si>
  <si>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</si>
  <si>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</si>
  <si>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</si>
  <si>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</si>
  <si>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</si>
  <si>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</si>
  <si>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</si>
  <si>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</si>
  <si>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</si>
  <si>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</si>
  <si>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</si>
  <si>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</si>
  <si>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</si>
  <si>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</si>
  <si>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</si>
  <si>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</si>
  <si>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</si>
  <si>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</si>
  <si>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</si>
  <si>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</si>
  <si>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</si>
  <si>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</si>
  <si>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</si>
  <si>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</si>
  <si>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</si>
  <si>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</si>
  <si>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</si>
  <si>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</si>
  <si>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</si>
  <si>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</si>
  <si>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</si>
  <si>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</si>
  <si>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</si>
  <si>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</si>
  <si>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</si>
  <si>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</si>
  <si>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</si>
  <si>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</si>
  <si>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</si>
  <si>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</si>
  <si>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</si>
  <si>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</si>
  <si>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</si>
  <si>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</si>
  <si>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</si>
  <si>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</si>
  <si>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</si>
  <si>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</si>
  <si>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</si>
  <si>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</si>
  <si>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</si>
  <si>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</si>
  <si>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</si>
  <si>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</si>
  <si>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</si>
  <si>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</si>
  <si>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</si>
  <si>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</si>
  <si>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</si>
  <si>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</si>
  <si>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</si>
  <si>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</si>
  <si>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</si>
  <si>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</si>
  <si>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</si>
  <si>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</si>
  <si>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</si>
  <si>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</si>
  <si>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</si>
  <si>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</si>
  <si>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</si>
  <si>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</si>
  <si>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</si>
  <si>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</si>
  <si>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</si>
  <si>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</si>
  <si>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</si>
  <si>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</si>
  <si>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</si>
  <si>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</si>
  <si>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</si>
  <si>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</si>
  <si>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</si>
  <si>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</si>
  <si>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</si>
  <si>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</si>
  <si>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</si>
  <si>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</si>
  <si>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</si>
  <si>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</si>
  <si>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</si>
  <si>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</si>
  <si>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</si>
  <si>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</si>
  <si>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</si>
  <si>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</si>
  <si>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</si>
  <si>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</si>
  <si>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</si>
  <si>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</si>
  <si>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</si>
  <si>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</si>
  <si>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</si>
  <si>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</si>
  <si>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</si>
  <si>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</si>
  <si>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</si>
  <si>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</si>
  <si>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</si>
  <si>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</si>
  <si>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</si>
  <si>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</si>
  <si>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</si>
  <si>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</si>
  <si>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</si>
  <si>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</si>
  <si>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</si>
  <si>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</si>
  <si>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</si>
  <si>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</si>
  <si>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</si>
  <si>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</si>
  <si>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</si>
  <si>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</si>
  <si>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</si>
  <si>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</si>
  <si>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</si>
  <si>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</si>
  <si>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</si>
  <si>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</si>
  <si>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</si>
  <si>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</si>
  <si>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</si>
  <si>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</si>
  <si>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</si>
  <si>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</si>
  <si>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</si>
  <si>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</si>
  <si>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</si>
  <si>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</si>
  <si>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</si>
  <si>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</si>
  <si>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</si>
  <si>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</si>
  <si>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</si>
  <si>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</si>
  <si>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</si>
  <si>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</si>
  <si>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</si>
  <si>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</si>
  <si>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</si>
  <si>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</si>
  <si>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</si>
  <si>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</si>
  <si>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</si>
  <si>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</si>
  <si>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</si>
  <si>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</si>
  <si>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</si>
  <si>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</si>
  <si>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</si>
  <si>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</si>
  <si>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</si>
  <si>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</si>
  <si>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</si>
  <si>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</si>
  <si>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</si>
  <si>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</si>
  <si>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</si>
  <si>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</si>
  <si>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</si>
  <si>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</si>
  <si>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</si>
  <si>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</si>
  <si>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</si>
  <si>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</si>
  <si>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</si>
  <si>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</si>
  <si>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</si>
  <si>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</si>
  <si>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</si>
  <si>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</si>
  <si>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</si>
  <si>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</si>
  <si>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</si>
  <si>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</si>
  <si>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</si>
  <si>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</si>
  <si>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</si>
  <si>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</si>
  <si>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</si>
  <si>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</si>
  <si>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</si>
  <si>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</si>
  <si>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</si>
  <si>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</si>
  <si>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</si>
  <si>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</si>
  <si>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</si>
  <si>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</si>
  <si>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</si>
  <si>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</si>
  <si>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</si>
  <si>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</si>
  <si>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</si>
  <si>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</si>
  <si>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</si>
  <si>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</si>
  <si>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</si>
  <si>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</si>
  <si>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</si>
  <si>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</si>
  <si>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</si>
  <si>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</si>
  <si>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</si>
  <si>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</si>
  <si>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</si>
  <si>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</si>
  <si>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</si>
  <si>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</si>
  <si>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</si>
  <si>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</si>
  <si>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</si>
  <si>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</si>
  <si>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</si>
  <si>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</si>
  <si>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</si>
  <si>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</si>
  <si>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</si>
  <si>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</si>
  <si>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</si>
  <si>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</si>
  <si>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</si>
  <si>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</si>
  <si>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</si>
  <si>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</si>
  <si>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</si>
  <si>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</si>
  <si>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</si>
  <si>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</si>
  <si>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</si>
  <si>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</si>
  <si>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</si>
  <si>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</si>
  <si>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</si>
  <si>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</si>
  <si>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</si>
  <si>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</si>
  <si>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</si>
  <si>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</si>
  <si>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</si>
  <si>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</si>
  <si>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</si>
  <si>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</si>
  <si>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</si>
  <si>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</si>
  <si>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</si>
  <si>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</si>
  <si>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</si>
  <si>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</si>
  <si>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</si>
  <si>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</si>
  <si>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</si>
  <si>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</si>
  <si>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</si>
  <si>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</si>
  <si>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</si>
  <si>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</si>
  <si>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</si>
  <si>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</si>
  <si>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</si>
  <si>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</si>
  <si>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</si>
  <si>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</si>
  <si>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</si>
  <si>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</si>
  <si>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</si>
  <si>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</si>
  <si>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</si>
  <si>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</si>
  <si>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</si>
  <si>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</si>
  <si>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</si>
  <si>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</si>
  <si>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</si>
  <si>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</si>
  <si>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</si>
  <si>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</si>
  <si>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</si>
  <si>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</si>
  <si>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</si>
  <si>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</si>
  <si>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</si>
  <si>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</si>
  <si>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</si>
  <si>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</si>
  <si>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</si>
  <si>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</si>
  <si>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</si>
  <si>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</si>
  <si>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</si>
  <si>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</si>
  <si>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</si>
  <si>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</si>
  <si>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</si>
  <si>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</si>
  <si>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</si>
  <si>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</si>
  <si>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</si>
  <si>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</si>
  <si>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</si>
  <si>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</si>
  <si>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</si>
  <si>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</si>
  <si>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</si>
  <si>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</si>
  <si>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</si>
  <si>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</si>
  <si>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</si>
  <si>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</si>
  <si>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</si>
  <si>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</si>
  <si>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</si>
  <si>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</si>
  <si>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</si>
  <si>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</si>
  <si>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</si>
  <si>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</si>
  <si>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</si>
  <si>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</si>
  <si>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</si>
  <si>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</si>
  <si>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</si>
  <si>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</si>
  <si>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</si>
  <si>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</si>
  <si>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</si>
  <si>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</si>
  <si>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</si>
  <si>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</si>
  <si>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</si>
  <si>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</si>
  <si>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</si>
  <si>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</si>
  <si>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</si>
  <si>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</si>
  <si>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</si>
  <si>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</si>
  <si>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</si>
  <si>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</si>
  <si>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</si>
  <si>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</si>
  <si>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</si>
  <si>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</si>
  <si>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</si>
  <si>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</si>
  <si>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</si>
  <si>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</si>
  <si>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</si>
  <si>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</si>
  <si>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</si>
  <si>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</si>
  <si>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</si>
  <si>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</si>
  <si>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</si>
  <si>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</si>
  <si>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</si>
  <si>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</si>
  <si>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</si>
  <si>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</si>
  <si>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</si>
  <si>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</si>
  <si>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</si>
  <si>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</si>
  <si>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</si>
  <si>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</si>
  <si>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</si>
  <si>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</si>
  <si>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</si>
  <si>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</si>
  <si>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</si>
  <si>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</si>
  <si>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</si>
  <si>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</si>
  <si>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</si>
  <si>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</si>
  <si>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</si>
  <si>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</si>
  <si>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</si>
  <si>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</si>
  <si>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</si>
  <si>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</si>
  <si>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</si>
  <si>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</si>
  <si>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</si>
  <si>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</si>
  <si>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</si>
  <si>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</si>
  <si>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</si>
  <si>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</si>
  <si>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</si>
  <si>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</si>
  <si>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</si>
  <si>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</si>
  <si>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</si>
  <si>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</si>
  <si>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</si>
  <si>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</si>
  <si>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</si>
  <si>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</si>
  <si>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</si>
  <si>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</si>
  <si>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</si>
  <si>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</si>
  <si>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</si>
  <si>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</si>
  <si>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</si>
  <si>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</si>
  <si>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</si>
  <si>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</si>
  <si>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</si>
  <si>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</si>
  <si>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</si>
  <si>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</si>
  <si>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</si>
  <si>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</si>
  <si>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</si>
  <si>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</si>
  <si>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</si>
  <si>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</si>
  <si>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</si>
  <si>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</si>
  <si>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</si>
  <si>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</si>
  <si>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</si>
  <si>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</si>
  <si>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</si>
  <si>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</si>
  <si>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</si>
  <si>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</si>
  <si>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</si>
  <si>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</si>
  <si>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</si>
  <si>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</si>
  <si>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</si>
  <si>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</si>
  <si>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</si>
  <si>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</si>
  <si>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</si>
  <si>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</si>
  <si>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</si>
  <si>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</si>
  <si>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</si>
  <si>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</si>
  <si>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</si>
  <si>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</si>
  <si>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</si>
  <si>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</si>
  <si>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</si>
  <si>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</si>
  <si>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</si>
  <si>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</si>
  <si>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</si>
  <si>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</si>
  <si>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</si>
  <si>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</si>
  <si>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</si>
  <si>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</si>
  <si>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</si>
  <si>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</si>
  <si>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</si>
  <si>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</si>
  <si>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</si>
  <si>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</si>
  <si>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</si>
  <si>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</si>
  <si>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</si>
  <si>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</si>
  <si>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</si>
  <si>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</si>
  <si>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</si>
  <si>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</si>
  <si>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</si>
  <si>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</si>
  <si>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</si>
  <si>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</si>
  <si>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</si>
  <si>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</si>
  <si>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</si>
  <si>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</si>
  <si>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</si>
  <si>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</si>
  <si>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</si>
  <si>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</si>
  <si>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</si>
  <si>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</si>
  <si>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</si>
  <si>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</si>
  <si>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</si>
  <si>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</si>
  <si>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</si>
  <si>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</si>
  <si>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</si>
  <si>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</si>
  <si>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</si>
  <si>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</si>
  <si>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</si>
  <si>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</si>
  <si>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</si>
  <si>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</si>
  <si>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</si>
  <si>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</si>
  <si>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</si>
  <si>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</si>
  <si>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</si>
  <si>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</si>
  <si>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</si>
  <si>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</si>
  <si>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</si>
  <si>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</si>
  <si>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</si>
  <si>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</si>
  <si>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</si>
  <si>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</si>
  <si>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</si>
  <si>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</si>
  <si>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</si>
  <si>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</si>
  <si>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</si>
  <si>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</si>
  <si>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</si>
  <si>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</si>
  <si>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</si>
  <si>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</si>
  <si>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</si>
  <si>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</si>
  <si>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</si>
  <si>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</si>
  <si>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</si>
  <si>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</si>
  <si>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</si>
  <si>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</si>
  <si>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</si>
  <si>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</si>
  <si>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</si>
  <si>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</si>
  <si>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</si>
  <si>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</si>
  <si>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</si>
  <si>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</si>
  <si>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</si>
  <si>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</si>
  <si>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</si>
  <si>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</si>
  <si>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</si>
  <si>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</si>
  <si>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</si>
  <si>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</si>
  <si>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</si>
  <si>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</si>
  <si>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</si>
  <si>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</si>
  <si>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</si>
  <si>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</si>
  <si>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</si>
  <si>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</si>
  <si>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</si>
  <si>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</si>
  <si>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</si>
  <si>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</si>
  <si>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</si>
  <si>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</si>
  <si>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</si>
  <si>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</si>
  <si>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</si>
  <si>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</si>
  <si>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</si>
  <si>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</si>
  <si>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</si>
  <si>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</si>
  <si>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</si>
  <si>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</si>
  <si>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</si>
  <si>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</si>
  <si>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</si>
  <si>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</si>
  <si>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</si>
  <si>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</si>
  <si>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</si>
  <si>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</si>
  <si>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</si>
  <si>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</si>
  <si>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</si>
  <si>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</si>
  <si>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</si>
  <si>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</si>
  <si>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</si>
  <si>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</si>
  <si>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</si>
  <si>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</si>
  <si>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</si>
  <si>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</si>
  <si>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</si>
  <si>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</si>
  <si>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</si>
  <si>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</si>
  <si>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</si>
  <si>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</si>
  <si>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</si>
  <si>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</si>
  <si>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</si>
  <si>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</si>
  <si>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</si>
  <si>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</si>
  <si>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</si>
  <si>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</si>
  <si>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</si>
  <si>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</si>
  <si>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</si>
  <si>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</si>
  <si>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</si>
  <si>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</si>
  <si>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</si>
  <si>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</si>
  <si>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</si>
  <si>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</si>
  <si>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</si>
  <si>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</si>
  <si>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</si>
  <si>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</si>
  <si>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</si>
  <si>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</si>
  <si>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</si>
  <si>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</si>
  <si>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</si>
  <si>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</si>
  <si>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</si>
  <si>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</si>
  <si>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</si>
  <si>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</si>
  <si>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</si>
  <si>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</si>
  <si>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</si>
  <si>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</si>
  <si>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</si>
  <si>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</si>
  <si>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</si>
  <si>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</si>
  <si>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</si>
  <si>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</si>
  <si>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</si>
  <si>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</si>
  <si>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</si>
  <si>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</si>
  <si>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</si>
  <si>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</si>
  <si>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</si>
  <si>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</si>
  <si>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</si>
  <si>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</si>
  <si>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</si>
  <si>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</si>
  <si>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</si>
  <si>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</si>
  <si>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</si>
  <si>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</si>
  <si>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</si>
  <si>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</si>
  <si>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</si>
  <si>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</si>
  <si>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</si>
  <si>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</si>
  <si>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</si>
  <si>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</si>
  <si>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</si>
  <si>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</si>
  <si>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</si>
  <si>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</si>
  <si>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</si>
  <si>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</si>
  <si>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</si>
  <si>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</si>
  <si>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</si>
  <si>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</si>
  <si>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</si>
  <si>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</si>
  <si>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</si>
  <si>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</si>
  <si>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</si>
  <si>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</si>
  <si>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</si>
  <si>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</si>
  <si>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</si>
  <si>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</si>
  <si>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</si>
  <si>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</si>
  <si>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</si>
  <si>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</si>
  <si>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</si>
  <si>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</si>
  <si>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</si>
  <si>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</si>
  <si>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</si>
  <si>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</si>
  <si>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</si>
  <si>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</si>
  <si>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</si>
  <si>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</si>
  <si>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</si>
  <si>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</si>
  <si>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</si>
  <si>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</si>
  <si>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</si>
  <si>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</si>
  <si>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</si>
  <si>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</si>
  <si>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</si>
  <si>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</si>
  <si>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</si>
  <si>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</si>
  <si>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</si>
  <si>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</si>
  <si>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</si>
  <si>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</si>
  <si>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</si>
  <si>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</si>
  <si>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</si>
  <si>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</si>
  <si>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</si>
  <si>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</si>
  <si>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</si>
  <si>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</si>
  <si>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</si>
  <si>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</si>
  <si>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</si>
  <si>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</si>
  <si>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</si>
  <si>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</si>
  <si>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</si>
  <si>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</si>
  <si>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</si>
  <si>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</si>
  <si>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</si>
  <si>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</si>
  <si>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</si>
  <si>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</si>
  <si>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</si>
  <si>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</si>
  <si>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</si>
  <si>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</si>
  <si>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</si>
  <si>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</si>
  <si>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</si>
  <si>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</si>
  <si>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</si>
  <si>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</si>
  <si>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</si>
  <si>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</si>
  <si>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</si>
  <si>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</si>
  <si>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</si>
  <si>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</si>
  <si>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</si>
  <si>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</si>
  <si>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</si>
  <si>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</si>
  <si>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</si>
  <si>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</si>
  <si>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</si>
  <si>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</si>
  <si>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</si>
  <si>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</si>
  <si>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</si>
  <si>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</si>
  <si>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</si>
  <si>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</si>
  <si>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</si>
  <si>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</si>
  <si>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</si>
  <si>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</si>
  <si>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</si>
  <si>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</si>
  <si>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</si>
  <si>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</si>
  <si>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</si>
  <si>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</si>
  <si>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</si>
  <si>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</si>
  <si>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</si>
  <si>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</si>
  <si>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</si>
  <si>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</si>
  <si>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</si>
  <si>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</si>
  <si>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</si>
  <si>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</si>
  <si>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</si>
  <si>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</si>
  <si>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</si>
  <si>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</si>
  <si>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</si>
  <si>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</si>
  <si>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</si>
  <si>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</si>
  <si>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</si>
  <si>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</si>
  <si>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</si>
  <si>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</si>
  <si>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</si>
  <si>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</si>
  <si>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</si>
  <si>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</si>
  <si>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</si>
  <si>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</si>
  <si>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</si>
  <si>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</si>
  <si>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</si>
  <si>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</si>
  <si>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</si>
  <si>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</si>
  <si>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</si>
  <si>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</si>
  <si>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</si>
  <si>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</si>
  <si>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</si>
  <si>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</si>
  <si>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</si>
  <si>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</si>
  <si>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</si>
  <si>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</si>
  <si>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</si>
  <si>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</si>
  <si>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</si>
  <si>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</si>
  <si>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</si>
  <si>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</si>
  <si>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</si>
  <si>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</si>
  <si>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</si>
  <si>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</si>
  <si>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</si>
  <si>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</si>
  <si>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</si>
  <si>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</si>
  <si>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</si>
  <si>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</si>
  <si>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</si>
  <si>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</si>
  <si>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</si>
  <si>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</si>
  <si>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</si>
  <si>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</si>
  <si>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</si>
  <si>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</si>
  <si>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</si>
  <si>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</si>
  <si>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</si>
  <si>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</si>
  <si>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</si>
  <si>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</si>
  <si>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</si>
  <si>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</si>
  <si>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</si>
  <si>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</si>
  <si>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</si>
  <si>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</si>
  <si>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</si>
  <si>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</si>
  <si>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</si>
  <si>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</si>
  <si>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</si>
  <si>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</si>
  <si>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</si>
  <si>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</si>
  <si>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</si>
  <si>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</si>
  <si>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</si>
  <si>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</si>
  <si>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</si>
  <si>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</si>
  <si>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</si>
  <si>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</si>
  <si>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</si>
  <si>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</si>
  <si>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</si>
  <si>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</si>
  <si>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</si>
  <si>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</si>
  <si>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</si>
  <si>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</si>
  <si>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</si>
  <si>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</si>
  <si>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</si>
  <si>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</si>
  <si>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</si>
  <si>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</si>
  <si>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</si>
  <si>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</si>
  <si>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</si>
  <si>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</si>
  <si>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</si>
  <si>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</si>
  <si>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</si>
  <si>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</si>
  <si>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</si>
  <si>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</si>
  <si>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</si>
  <si>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</si>
  <si>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</si>
  <si>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</si>
  <si>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</si>
  <si>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</si>
  <si>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</si>
  <si>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</si>
  <si>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</si>
  <si>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</si>
  <si>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</si>
  <si>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</si>
  <si>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</si>
  <si>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</si>
  <si>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</si>
  <si>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</si>
  <si>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</si>
  <si>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</si>
  <si>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</si>
  <si>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</si>
  <si>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</si>
  <si>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</si>
  <si>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</si>
  <si>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</si>
  <si>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</si>
  <si>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</si>
  <si>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</si>
  <si>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</si>
  <si>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</si>
  <si>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</si>
  <si>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</si>
  <si>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</si>
  <si>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</si>
  <si>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</si>
  <si>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</si>
  <si>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</si>
  <si>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</si>
  <si>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</si>
  <si>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</si>
  <si>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</si>
  <si>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</si>
  <si>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</si>
  <si>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</si>
  <si>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</si>
  <si>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</si>
  <si>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</si>
  <si>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</si>
  <si>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</si>
  <si>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</si>
  <si>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</si>
  <si>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</si>
  <si>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</si>
  <si>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</si>
  <si>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</si>
  <si>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</si>
  <si>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</si>
  <si>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</si>
  <si>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</si>
  <si>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</si>
  <si>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</si>
  <si>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</si>
  <si>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</si>
  <si>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</si>
  <si>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</si>
  <si>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</si>
  <si>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</si>
  <si>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</si>
  <si>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</si>
  <si>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</si>
  <si>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</si>
  <si>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</si>
  <si>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</si>
  <si>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</si>
  <si>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</si>
  <si>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</si>
  <si>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</si>
  <si>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</si>
  <si>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</si>
  <si>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</si>
  <si>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</si>
  <si>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</si>
  <si>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</si>
  <si>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</si>
  <si>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</si>
  <si>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</si>
  <si>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</si>
  <si>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</si>
  <si>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</si>
  <si>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</si>
  <si>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</si>
  <si>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</si>
  <si>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</si>
  <si>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</si>
  <si>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</si>
  <si>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</si>
  <si>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</si>
  <si>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</si>
  <si>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</si>
  <si>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</si>
  <si>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</si>
  <si>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</si>
  <si>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</si>
  <si>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</si>
  <si>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</si>
  <si>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</si>
  <si>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</si>
  <si>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</si>
  <si>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</si>
  <si>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</si>
  <si>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</si>
  <si>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</si>
  <si>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</si>
  <si>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</si>
  <si>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</si>
  <si>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</si>
  <si>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</si>
  <si>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</si>
  <si>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</si>
  <si>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</si>
  <si>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</si>
  <si>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</si>
  <si>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</si>
  <si>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</si>
  <si>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</si>
  <si>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</si>
  <si>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</si>
  <si>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</si>
  <si>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</si>
  <si>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</si>
  <si>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</si>
  <si>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</si>
  <si>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</si>
  <si>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</si>
  <si>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</si>
  <si>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</si>
  <si>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</si>
  <si>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</si>
  <si>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</si>
  <si>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</si>
  <si>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</si>
  <si>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</si>
  <si>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</si>
  <si>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</si>
  <si>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</si>
  <si>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</si>
  <si>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</si>
  <si>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</si>
  <si>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</si>
  <si>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</si>
  <si>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</si>
  <si>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</si>
  <si>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</si>
  <si>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</si>
  <si>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</si>
  <si>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</si>
  <si>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</si>
  <si>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</si>
  <si>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</si>
  <si>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</si>
  <si>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</si>
  <si>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</si>
  <si>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</si>
  <si>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</si>
  <si>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</si>
  <si>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</si>
  <si>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</si>
  <si>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</si>
  <si>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</si>
  <si>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</si>
  <si>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</si>
  <si>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</si>
  <si>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</si>
  <si>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</si>
  <si>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</si>
  <si>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</si>
  <si>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</si>
  <si>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</si>
  <si>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</si>
  <si>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</si>
  <si>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</si>
  <si>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</si>
  <si>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</si>
  <si>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</si>
  <si>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</si>
  <si>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</si>
  <si>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</si>
  <si>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</si>
  <si>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</si>
  <si>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</si>
  <si>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</si>
  <si>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</si>
  <si>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</si>
  <si>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</si>
  <si>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</si>
  <si>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</si>
  <si>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</si>
  <si>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</si>
  <si>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</si>
  <si>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</si>
  <si>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</si>
  <si>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</si>
  <si>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</si>
  <si>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</si>
  <si>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</si>
  <si>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</si>
  <si>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</si>
  <si>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</si>
  <si>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</si>
  <si>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</si>
  <si>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</si>
  <si>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</si>
  <si>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</si>
  <si>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</si>
  <si>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</si>
  <si>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</si>
  <si>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</si>
  <si>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</si>
  <si>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</si>
  <si>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</si>
  <si>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</si>
  <si>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</si>
  <si>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</si>
  <si>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</si>
  <si>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</si>
  <si>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</si>
  <si>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</si>
  <si>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</si>
  <si>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</si>
  <si>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</si>
  <si>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</si>
  <si>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</si>
  <si>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</si>
  <si>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</si>
  <si>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</si>
  <si>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</si>
  <si>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</si>
  <si>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</si>
  <si>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</si>
  <si>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</si>
  <si>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</si>
  <si>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</si>
  <si>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</si>
  <si>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</si>
  <si>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</si>
  <si>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</si>
  <si>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</si>
  <si>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</si>
  <si>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</si>
  <si>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</si>
  <si>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</si>
  <si>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</si>
  <si>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</si>
  <si>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</si>
  <si>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</si>
  <si>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</si>
  <si>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</si>
  <si>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</si>
  <si>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</si>
  <si>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</si>
  <si>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</si>
  <si>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</si>
  <si>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</si>
  <si>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</si>
  <si>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</si>
  <si>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</si>
  <si>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</si>
  <si>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Ақдаулетова Айзере</t>
  </si>
  <si>
    <t>Асқатов Мирас</t>
  </si>
  <si>
    <t>Абуғали Ақмаржан</t>
  </si>
  <si>
    <t>Бағланқызы Ақерке</t>
  </si>
  <si>
    <t>Бірімжан Хиуаз</t>
  </si>
  <si>
    <t>Ғабитова Хадиша</t>
  </si>
  <si>
    <t>Ғаниұлы Ержігіт</t>
  </si>
  <si>
    <t>Губайдуллин Арлан</t>
  </si>
  <si>
    <t>Ерназаров Әділет</t>
  </si>
  <si>
    <t>Жадигеров Санжар</t>
  </si>
  <si>
    <t>Жанай Риана</t>
  </si>
  <si>
    <t>Жанболат Амина</t>
  </si>
  <si>
    <t>Құлтасбай Абдуллах</t>
  </si>
  <si>
    <t>Күнту Бағжан</t>
  </si>
  <si>
    <t>Қанымқұл Ислам</t>
  </si>
  <si>
    <t>Мейрам Перизат</t>
  </si>
  <si>
    <t>Муканова Дамиля</t>
  </si>
  <si>
    <t>Расулқызы Аяулым</t>
  </si>
  <si>
    <t>Санатұлы Айболат</t>
  </si>
  <si>
    <t>Султангерей Бейбарыс</t>
  </si>
  <si>
    <t>Суюнбаев Ибрахим</t>
  </si>
  <si>
    <t>Тайланова Медина</t>
  </si>
  <si>
    <t>Тащенова Айша</t>
  </si>
  <si>
    <t>Турманова Аяла</t>
  </si>
  <si>
    <t>Умбеталина Алия</t>
  </si>
  <si>
    <t>Куликено  Жанали</t>
  </si>
  <si>
    <t>Айдаров Данияр</t>
  </si>
  <si>
    <t>Жалғас Заңғар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</si>
</sst>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/>
    <xf numFmtId="1" fontId="8" fillId="0" borderId="0" xfId="0" applyNumberFormat="1" applyFont="1"/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1380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847</v>
      </c>
      <c r="D11" s="79"/>
      <c r="E11" s="79"/>
      <c r="F11" s="79"/>
      <c r="G11" s="79"/>
      <c r="H11" s="79"/>
      <c r="I11" s="79"/>
      <c r="J11" s="79"/>
      <c r="K11" s="79"/>
      <c r="L11" s="79" t="s">
        <v>850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847</v>
      </c>
      <c r="Y11" s="79"/>
      <c r="Z11" s="79"/>
      <c r="AA11" s="79"/>
      <c r="AB11" s="79"/>
      <c r="AC11" s="79"/>
      <c r="AD11" s="79"/>
      <c r="AE11" s="79"/>
      <c r="AF11" s="79"/>
      <c r="AG11" s="79" t="s">
        <v>850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847</v>
      </c>
      <c r="AT11" s="75"/>
      <c r="AU11" s="75"/>
      <c r="AV11" s="75"/>
      <c r="AW11" s="75"/>
      <c r="AX11" s="75"/>
      <c r="AY11" s="75" t="s">
        <v>850</v>
      </c>
      <c r="AZ11" s="75"/>
      <c r="BA11" s="75"/>
      <c r="BB11" s="75"/>
      <c r="BC11" s="75"/>
      <c r="BD11" s="75"/>
      <c r="BE11" s="75"/>
      <c r="BF11" s="75"/>
      <c r="BG11" s="75"/>
      <c r="BH11" s="75" t="s">
        <v>847</v>
      </c>
      <c r="BI11" s="75"/>
      <c r="BJ11" s="75"/>
      <c r="BK11" s="75"/>
      <c r="BL11" s="75"/>
      <c r="BM11" s="75"/>
      <c r="BN11" s="75" t="s">
        <v>850</v>
      </c>
      <c r="BO11" s="75"/>
      <c r="BP11" s="75"/>
      <c r="BQ11" s="75"/>
      <c r="BR11" s="75"/>
      <c r="BS11" s="75"/>
      <c r="BT11" s="75"/>
      <c r="BU11" s="75"/>
      <c r="BV11" s="75"/>
      <c r="BW11" s="75" t="s">
        <v>847</v>
      </c>
      <c r="BX11" s="75"/>
      <c r="BY11" s="75"/>
      <c r="BZ11" s="75"/>
      <c r="CA11" s="75"/>
      <c r="CB11" s="75"/>
      <c r="CC11" s="75" t="s">
        <v>850</v>
      </c>
      <c r="CD11" s="75"/>
      <c r="CE11" s="75"/>
      <c r="CF11" s="75"/>
      <c r="CG11" s="75"/>
      <c r="CH11" s="75"/>
      <c r="CI11" s="75" t="s">
        <v>847</v>
      </c>
      <c r="CJ11" s="75"/>
      <c r="CK11" s="75"/>
      <c r="CL11" s="75"/>
      <c r="CM11" s="75"/>
      <c r="CN11" s="75"/>
      <c r="CO11" s="75"/>
      <c r="CP11" s="75"/>
      <c r="CQ11" s="75"/>
      <c r="CR11" s="75" t="s">
        <v>850</v>
      </c>
      <c r="CS11" s="75"/>
      <c r="CT11" s="75"/>
      <c r="CU11" s="75"/>
      <c r="CV11" s="75"/>
      <c r="CW11" s="75"/>
      <c r="CX11" s="75"/>
      <c r="CY11" s="75"/>
      <c r="CZ11" s="75"/>
      <c r="DA11" s="75" t="s">
        <v>847</v>
      </c>
      <c r="DB11" s="75"/>
      <c r="DC11" s="75"/>
      <c r="DD11" s="75"/>
      <c r="DE11" s="75"/>
      <c r="DF11" s="75"/>
      <c r="DG11" s="75" t="s">
        <v>850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844</v>
      </c>
      <c r="D13" s="85"/>
      <c r="E13" s="85"/>
      <c r="F13" s="85" t="s">
        <v>1339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851</v>
      </c>
      <c r="Y13" s="85"/>
      <c r="Z13" s="85"/>
      <c r="AA13" s="85" t="s">
        <v>853</v>
      </c>
      <c r="AB13" s="85"/>
      <c r="AC13" s="85"/>
      <c r="AD13" s="85" t="s">
        <v>855</v>
      </c>
      <c r="AE13" s="85"/>
      <c r="AF13" s="85"/>
      <c r="AG13" s="85" t="s">
        <v>857</v>
      </c>
      <c r="AH13" s="85"/>
      <c r="AI13" s="85"/>
      <c r="AJ13" s="85" t="s">
        <v>859</v>
      </c>
      <c r="AK13" s="85"/>
      <c r="AL13" s="85"/>
      <c r="AM13" s="85" t="s">
        <v>863</v>
      </c>
      <c r="AN13" s="85"/>
      <c r="AO13" s="85"/>
      <c r="AP13" s="85" t="s">
        <v>864</v>
      </c>
      <c r="AQ13" s="85"/>
      <c r="AR13" s="85"/>
      <c r="AS13" s="85" t="s">
        <v>866</v>
      </c>
      <c r="AT13" s="85"/>
      <c r="AU13" s="85"/>
      <c r="AV13" s="85" t="s">
        <v>867</v>
      </c>
      <c r="AW13" s="85"/>
      <c r="AX13" s="85"/>
      <c r="AY13" s="85" t="s">
        <v>870</v>
      </c>
      <c r="AZ13" s="85"/>
      <c r="BA13" s="85"/>
      <c r="BB13" s="85" t="s">
        <v>871</v>
      </c>
      <c r="BC13" s="85"/>
      <c r="BD13" s="85"/>
      <c r="BE13" s="85" t="s">
        <v>874</v>
      </c>
      <c r="BF13" s="85"/>
      <c r="BG13" s="85"/>
      <c r="BH13" s="85" t="s">
        <v>875</v>
      </c>
      <c r="BI13" s="85"/>
      <c r="BJ13" s="85"/>
      <c r="BK13" s="85" t="s">
        <v>879</v>
      </c>
      <c r="BL13" s="85"/>
      <c r="BM13" s="85"/>
      <c r="BN13" s="85" t="s">
        <v>878</v>
      </c>
      <c r="BO13" s="85"/>
      <c r="BP13" s="85"/>
      <c r="BQ13" s="85" t="s">
        <v>880</v>
      </c>
      <c r="BR13" s="85"/>
      <c r="BS13" s="85"/>
      <c r="BT13" s="85" t="s">
        <v>881</v>
      </c>
      <c r="BU13" s="85"/>
      <c r="BV13" s="85"/>
      <c r="BW13" s="85" t="s">
        <v>883</v>
      </c>
      <c r="BX13" s="85"/>
      <c r="BY13" s="85"/>
      <c r="BZ13" s="85" t="s">
        <v>885</v>
      </c>
      <c r="CA13" s="85"/>
      <c r="CB13" s="85"/>
      <c r="CC13" s="85" t="s">
        <v>886</v>
      </c>
      <c r="CD13" s="85"/>
      <c r="CE13" s="85"/>
      <c r="CF13" s="85" t="s">
        <v>887</v>
      </c>
      <c r="CG13" s="85"/>
      <c r="CH13" s="85"/>
      <c r="CI13" s="85" t="s">
        <v>889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890</v>
      </c>
      <c r="CS13" s="85"/>
      <c r="CT13" s="85"/>
      <c r="CU13" s="85" t="s">
        <v>133</v>
      </c>
      <c r="CV13" s="85"/>
      <c r="CW13" s="85"/>
      <c r="CX13" s="85" t="s">
        <v>891</v>
      </c>
      <c r="CY13" s="85"/>
      <c r="CZ13" s="85"/>
      <c r="DA13" s="85" t="s">
        <v>892</v>
      </c>
      <c r="DB13" s="85"/>
      <c r="DC13" s="85"/>
      <c r="DD13" s="85" t="s">
        <v>896</v>
      </c>
      <c r="DE13" s="85"/>
      <c r="DF13" s="85"/>
      <c r="DG13" s="85" t="s">
        <v>898</v>
      </c>
      <c r="DH13" s="85"/>
      <c r="DI13" s="85"/>
      <c r="DJ13" s="85" t="s">
        <v>900</v>
      </c>
      <c r="DK13" s="85"/>
      <c r="DL13" s="85"/>
      <c r="DM13" s="85" t="s">
        <v>902</v>
      </c>
      <c r="DN13" s="85"/>
      <c r="DO13" s="85"/>
    </row>
    <row r="14" spans="1:254" ht="111.75" customHeight="1" x14ac:dyDescent="0.25">
      <c r="A14" s="86"/>
      <c r="B14" s="86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845</v>
      </c>
      <c r="I14" s="56" t="s">
        <v>30</v>
      </c>
      <c r="J14" s="56" t="s">
        <v>846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848</v>
      </c>
      <c r="W14" s="56" t="s">
        <v>849</v>
      </c>
      <c r="X14" s="56" t="s">
        <v>72</v>
      </c>
      <c r="Y14" s="56" t="s">
        <v>59</v>
      </c>
      <c r="Z14" s="56" t="s">
        <v>852</v>
      </c>
      <c r="AA14" s="56" t="s">
        <v>854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856</v>
      </c>
      <c r="AG14" s="56" t="s">
        <v>858</v>
      </c>
      <c r="AH14" s="56" t="s">
        <v>66</v>
      </c>
      <c r="AI14" s="56" t="s">
        <v>67</v>
      </c>
      <c r="AJ14" s="56" t="s">
        <v>860</v>
      </c>
      <c r="AK14" s="56" t="s">
        <v>861</v>
      </c>
      <c r="AL14" s="56" t="s">
        <v>862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865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868</v>
      </c>
      <c r="AX14" s="56" t="s">
        <v>869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872</v>
      </c>
      <c r="BD14" s="56" t="s">
        <v>873</v>
      </c>
      <c r="BE14" s="56" t="s">
        <v>80</v>
      </c>
      <c r="BF14" s="56" t="s">
        <v>81</v>
      </c>
      <c r="BG14" s="56" t="s">
        <v>82</v>
      </c>
      <c r="BH14" s="56" t="s">
        <v>876</v>
      </c>
      <c r="BI14" s="56" t="s">
        <v>103</v>
      </c>
      <c r="BJ14" s="56" t="s">
        <v>192</v>
      </c>
      <c r="BK14" s="56" t="s">
        <v>877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1323</v>
      </c>
      <c r="BS14" s="56" t="s">
        <v>1324</v>
      </c>
      <c r="BT14" s="56" t="s">
        <v>95</v>
      </c>
      <c r="BU14" s="56" t="s">
        <v>882</v>
      </c>
      <c r="BV14" s="56" t="s">
        <v>104</v>
      </c>
      <c r="BW14" s="56" t="s">
        <v>27</v>
      </c>
      <c r="BX14" s="56" t="s">
        <v>34</v>
      </c>
      <c r="BY14" s="56" t="s">
        <v>884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888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893</v>
      </c>
      <c r="DB14" s="56" t="s">
        <v>894</v>
      </c>
      <c r="DC14" s="56" t="s">
        <v>895</v>
      </c>
      <c r="DD14" s="56" t="s">
        <v>33</v>
      </c>
      <c r="DE14" s="56" t="s">
        <v>34</v>
      </c>
      <c r="DF14" s="56" t="s">
        <v>897</v>
      </c>
      <c r="DG14" s="56" t="s">
        <v>145</v>
      </c>
      <c r="DH14" s="56" t="s">
        <v>899</v>
      </c>
      <c r="DI14" s="56" t="s">
        <v>146</v>
      </c>
      <c r="DJ14" s="56" t="s">
        <v>901</v>
      </c>
      <c r="DK14" s="56" t="s">
        <v>149</v>
      </c>
      <c r="DL14" s="56" t="s">
        <v>150</v>
      </c>
      <c r="DM14" s="56" t="s">
        <v>152</v>
      </c>
      <c r="DN14" s="56" t="s">
        <v>903</v>
      </c>
      <c r="DO14" s="56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840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6"/>
      <c r="G43" s="26"/>
      <c r="T43" s="11"/>
    </row>
    <row r="44" spans="1:254" x14ac:dyDescent="0.2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68" t="s">
        <v>116</v>
      </c>
      <c r="E57" s="69"/>
      <c r="F57" s="73" t="s">
        <v>117</v>
      </c>
      <c r="G57" s="74"/>
    </row>
    <row r="58" spans="2:7" x14ac:dyDescent="0.25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1380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85" t="s">
        <v>905</v>
      </c>
      <c r="D13" s="85"/>
      <c r="E13" s="85"/>
      <c r="F13" s="85" t="s">
        <v>909</v>
      </c>
      <c r="G13" s="85"/>
      <c r="H13" s="85"/>
      <c r="I13" s="85" t="s">
        <v>910</v>
      </c>
      <c r="J13" s="85"/>
      <c r="K13" s="85"/>
      <c r="L13" s="85" t="s">
        <v>911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913</v>
      </c>
      <c r="V13" s="85"/>
      <c r="W13" s="85"/>
      <c r="X13" s="85" t="s">
        <v>914</v>
      </c>
      <c r="Y13" s="85"/>
      <c r="Z13" s="85"/>
      <c r="AA13" s="85" t="s">
        <v>915</v>
      </c>
      <c r="AB13" s="85"/>
      <c r="AC13" s="85"/>
      <c r="AD13" s="85" t="s">
        <v>917</v>
      </c>
      <c r="AE13" s="85"/>
      <c r="AF13" s="85"/>
      <c r="AG13" s="85" t="s">
        <v>919</v>
      </c>
      <c r="AH13" s="85"/>
      <c r="AI13" s="85"/>
      <c r="AJ13" s="85" t="s">
        <v>1325</v>
      </c>
      <c r="AK13" s="85"/>
      <c r="AL13" s="85"/>
      <c r="AM13" s="85" t="s">
        <v>924</v>
      </c>
      <c r="AN13" s="85"/>
      <c r="AO13" s="85"/>
      <c r="AP13" s="85" t="s">
        <v>925</v>
      </c>
      <c r="AQ13" s="85"/>
      <c r="AR13" s="85"/>
      <c r="AS13" s="85" t="s">
        <v>926</v>
      </c>
      <c r="AT13" s="85"/>
      <c r="AU13" s="85"/>
      <c r="AV13" s="85" t="s">
        <v>927</v>
      </c>
      <c r="AW13" s="85"/>
      <c r="AX13" s="85"/>
      <c r="AY13" s="85" t="s">
        <v>929</v>
      </c>
      <c r="AZ13" s="85"/>
      <c r="BA13" s="85"/>
      <c r="BB13" s="85" t="s">
        <v>930</v>
      </c>
      <c r="BC13" s="85"/>
      <c r="BD13" s="85"/>
      <c r="BE13" s="85" t="s">
        <v>931</v>
      </c>
      <c r="BF13" s="85"/>
      <c r="BG13" s="85"/>
      <c r="BH13" s="85" t="s">
        <v>932</v>
      </c>
      <c r="BI13" s="85"/>
      <c r="BJ13" s="85"/>
      <c r="BK13" s="85" t="s">
        <v>933</v>
      </c>
      <c r="BL13" s="85"/>
      <c r="BM13" s="85"/>
      <c r="BN13" s="85" t="s">
        <v>935</v>
      </c>
      <c r="BO13" s="85"/>
      <c r="BP13" s="85"/>
      <c r="BQ13" s="85" t="s">
        <v>936</v>
      </c>
      <c r="BR13" s="85"/>
      <c r="BS13" s="85"/>
      <c r="BT13" s="85" t="s">
        <v>938</v>
      </c>
      <c r="BU13" s="85"/>
      <c r="BV13" s="85"/>
      <c r="BW13" s="85" t="s">
        <v>940</v>
      </c>
      <c r="BX13" s="85"/>
      <c r="BY13" s="85"/>
      <c r="BZ13" s="85" t="s">
        <v>941</v>
      </c>
      <c r="CA13" s="85"/>
      <c r="CB13" s="85"/>
      <c r="CC13" s="85" t="s">
        <v>945</v>
      </c>
      <c r="CD13" s="85"/>
      <c r="CE13" s="85"/>
      <c r="CF13" s="85" t="s">
        <v>948</v>
      </c>
      <c r="CG13" s="85"/>
      <c r="CH13" s="85"/>
      <c r="CI13" s="85" t="s">
        <v>949</v>
      </c>
      <c r="CJ13" s="85"/>
      <c r="CK13" s="85"/>
      <c r="CL13" s="85" t="s">
        <v>950</v>
      </c>
      <c r="CM13" s="85"/>
      <c r="CN13" s="85"/>
      <c r="CO13" s="85" t="s">
        <v>951</v>
      </c>
      <c r="CP13" s="85"/>
      <c r="CQ13" s="85"/>
      <c r="CR13" s="85" t="s">
        <v>953</v>
      </c>
      <c r="CS13" s="85"/>
      <c r="CT13" s="85"/>
      <c r="CU13" s="85" t="s">
        <v>954</v>
      </c>
      <c r="CV13" s="85"/>
      <c r="CW13" s="85"/>
      <c r="CX13" s="85" t="s">
        <v>955</v>
      </c>
      <c r="CY13" s="85"/>
      <c r="CZ13" s="85"/>
      <c r="DA13" s="85" t="s">
        <v>956</v>
      </c>
      <c r="DB13" s="85"/>
      <c r="DC13" s="85"/>
      <c r="DD13" s="85" t="s">
        <v>957</v>
      </c>
      <c r="DE13" s="85"/>
      <c r="DF13" s="85"/>
      <c r="DG13" s="85" t="s">
        <v>958</v>
      </c>
      <c r="DH13" s="85"/>
      <c r="DI13" s="85"/>
      <c r="DJ13" s="85" t="s">
        <v>960</v>
      </c>
      <c r="DK13" s="85"/>
      <c r="DL13" s="85"/>
      <c r="DM13" s="85" t="s">
        <v>961</v>
      </c>
      <c r="DN13" s="85"/>
      <c r="DO13" s="85"/>
      <c r="DP13" s="85" t="s">
        <v>962</v>
      </c>
      <c r="DQ13" s="85"/>
      <c r="DR13" s="85"/>
    </row>
    <row r="14" spans="1:254" ht="83.25" customHeight="1" x14ac:dyDescent="0.25">
      <c r="A14" s="86"/>
      <c r="B14" s="86"/>
      <c r="C14" s="56" t="s">
        <v>906</v>
      </c>
      <c r="D14" s="56" t="s">
        <v>907</v>
      </c>
      <c r="E14" s="56" t="s">
        <v>908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912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916</v>
      </c>
      <c r="AC14" s="56" t="s">
        <v>912</v>
      </c>
      <c r="AD14" s="56" t="s">
        <v>218</v>
      </c>
      <c r="AE14" s="56" t="s">
        <v>427</v>
      </c>
      <c r="AF14" s="56" t="s">
        <v>918</v>
      </c>
      <c r="AG14" s="56" t="s">
        <v>920</v>
      </c>
      <c r="AH14" s="56" t="s">
        <v>921</v>
      </c>
      <c r="AI14" s="56" t="s">
        <v>922</v>
      </c>
      <c r="AJ14" s="56" t="s">
        <v>216</v>
      </c>
      <c r="AK14" s="56" t="s">
        <v>923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928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846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934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937</v>
      </c>
      <c r="BR14" s="56" t="s">
        <v>846</v>
      </c>
      <c r="BS14" s="56" t="s">
        <v>219</v>
      </c>
      <c r="BT14" s="56" t="s">
        <v>939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942</v>
      </c>
      <c r="CA14" s="56" t="s">
        <v>943</v>
      </c>
      <c r="CB14" s="56" t="s">
        <v>944</v>
      </c>
      <c r="CC14" s="56" t="s">
        <v>946</v>
      </c>
      <c r="CD14" s="56" t="s">
        <v>947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952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959</v>
      </c>
      <c r="DH14" s="56" t="s">
        <v>1326</v>
      </c>
      <c r="DI14" s="56" t="s">
        <v>1327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841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5" t="s">
        <v>811</v>
      </c>
      <c r="C43" s="66"/>
      <c r="D43" s="66"/>
      <c r="E43" s="67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1380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1022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981</v>
      </c>
      <c r="V11" s="80"/>
      <c r="W11" s="80"/>
      <c r="X11" s="80" t="s">
        <v>982</v>
      </c>
      <c r="Y11" s="80"/>
      <c r="Z11" s="80"/>
      <c r="AA11" s="78" t="s">
        <v>983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1005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963</v>
      </c>
      <c r="D12" s="85"/>
      <c r="E12" s="85"/>
      <c r="F12" s="85" t="s">
        <v>967</v>
      </c>
      <c r="G12" s="85"/>
      <c r="H12" s="85"/>
      <c r="I12" s="85" t="s">
        <v>971</v>
      </c>
      <c r="J12" s="85"/>
      <c r="K12" s="85"/>
      <c r="L12" s="85" t="s">
        <v>975</v>
      </c>
      <c r="M12" s="85"/>
      <c r="N12" s="85"/>
      <c r="O12" s="85" t="s">
        <v>977</v>
      </c>
      <c r="P12" s="85"/>
      <c r="Q12" s="85"/>
      <c r="R12" s="85" t="s">
        <v>980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984</v>
      </c>
      <c r="AB12" s="85"/>
      <c r="AC12" s="85"/>
      <c r="AD12" s="85" t="s">
        <v>988</v>
      </c>
      <c r="AE12" s="85"/>
      <c r="AF12" s="85"/>
      <c r="AG12" s="85" t="s">
        <v>989</v>
      </c>
      <c r="AH12" s="85"/>
      <c r="AI12" s="85"/>
      <c r="AJ12" s="85" t="s">
        <v>993</v>
      </c>
      <c r="AK12" s="85"/>
      <c r="AL12" s="85"/>
      <c r="AM12" s="85" t="s">
        <v>997</v>
      </c>
      <c r="AN12" s="85"/>
      <c r="AO12" s="85"/>
      <c r="AP12" s="85" t="s">
        <v>1001</v>
      </c>
      <c r="AQ12" s="85"/>
      <c r="AR12" s="85"/>
      <c r="AS12" s="85" t="s">
        <v>1002</v>
      </c>
      <c r="AT12" s="85"/>
      <c r="AU12" s="85"/>
      <c r="AV12" s="85" t="s">
        <v>1006</v>
      </c>
      <c r="AW12" s="85"/>
      <c r="AX12" s="85"/>
      <c r="AY12" s="85" t="s">
        <v>1007</v>
      </c>
      <c r="AZ12" s="85"/>
      <c r="BA12" s="85"/>
      <c r="BB12" s="85" t="s">
        <v>1008</v>
      </c>
      <c r="BC12" s="85"/>
      <c r="BD12" s="85"/>
      <c r="BE12" s="85" t="s">
        <v>1009</v>
      </c>
      <c r="BF12" s="85"/>
      <c r="BG12" s="85"/>
      <c r="BH12" s="85" t="s">
        <v>1010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1014</v>
      </c>
      <c r="BR12" s="85"/>
      <c r="BS12" s="85"/>
      <c r="BT12" s="85" t="s">
        <v>1015</v>
      </c>
      <c r="BU12" s="85"/>
      <c r="BV12" s="85"/>
      <c r="BW12" s="85" t="s">
        <v>1016</v>
      </c>
      <c r="BX12" s="85"/>
      <c r="BY12" s="85"/>
      <c r="BZ12" s="85" t="s">
        <v>1017</v>
      </c>
      <c r="CA12" s="85"/>
      <c r="CB12" s="85"/>
      <c r="CC12" s="85" t="s">
        <v>369</v>
      </c>
      <c r="CD12" s="85"/>
      <c r="CE12" s="85"/>
      <c r="CF12" s="104" t="s">
        <v>372</v>
      </c>
      <c r="CG12" s="104"/>
      <c r="CH12" s="104"/>
      <c r="CI12" s="85" t="s">
        <v>376</v>
      </c>
      <c r="CJ12" s="85"/>
      <c r="CK12" s="85"/>
      <c r="CL12" s="85" t="s">
        <v>1328</v>
      </c>
      <c r="CM12" s="85"/>
      <c r="CN12" s="85"/>
      <c r="CO12" s="85" t="s">
        <v>382</v>
      </c>
      <c r="CP12" s="85"/>
      <c r="CQ12" s="85"/>
      <c r="CR12" s="104" t="s">
        <v>385</v>
      </c>
      <c r="CS12" s="104"/>
      <c r="CT12" s="104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1026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1035</v>
      </c>
      <c r="EO12" s="104"/>
      <c r="EP12" s="104"/>
      <c r="EQ12" s="104" t="s">
        <v>1037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1041</v>
      </c>
      <c r="FA12" s="104"/>
      <c r="FB12" s="104"/>
      <c r="FC12" s="104" t="s">
        <v>1045</v>
      </c>
      <c r="FD12" s="104"/>
      <c r="FE12" s="104"/>
      <c r="FF12" s="104" t="s">
        <v>1047</v>
      </c>
      <c r="FG12" s="104"/>
      <c r="FH12" s="104"/>
      <c r="FI12" s="104" t="s">
        <v>1051</v>
      </c>
      <c r="FJ12" s="104"/>
      <c r="FK12" s="104"/>
    </row>
    <row r="13" spans="1:254" ht="180.75" x14ac:dyDescent="0.25">
      <c r="A13" s="86"/>
      <c r="B13" s="86"/>
      <c r="C13" s="56" t="s">
        <v>965</v>
      </c>
      <c r="D13" s="56" t="s">
        <v>964</v>
      </c>
      <c r="E13" s="56" t="s">
        <v>966</v>
      </c>
      <c r="F13" s="56" t="s">
        <v>968</v>
      </c>
      <c r="G13" s="56" t="s">
        <v>969</v>
      </c>
      <c r="H13" s="56" t="s">
        <v>970</v>
      </c>
      <c r="I13" s="56" t="s">
        <v>972</v>
      </c>
      <c r="J13" s="56" t="s">
        <v>973</v>
      </c>
      <c r="K13" s="56" t="s">
        <v>974</v>
      </c>
      <c r="L13" s="56" t="s">
        <v>976</v>
      </c>
      <c r="M13" s="56" t="s">
        <v>335</v>
      </c>
      <c r="N13" s="56" t="s">
        <v>194</v>
      </c>
      <c r="O13" s="56" t="s">
        <v>978</v>
      </c>
      <c r="P13" s="56" t="s">
        <v>979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985</v>
      </c>
      <c r="AB13" s="56" t="s">
        <v>986</v>
      </c>
      <c r="AC13" s="56" t="s">
        <v>987</v>
      </c>
      <c r="AD13" s="56" t="s">
        <v>84</v>
      </c>
      <c r="AE13" s="56" t="s">
        <v>348</v>
      </c>
      <c r="AF13" s="56" t="s">
        <v>86</v>
      </c>
      <c r="AG13" s="56" t="s">
        <v>990</v>
      </c>
      <c r="AH13" s="56" t="s">
        <v>991</v>
      </c>
      <c r="AI13" s="56" t="s">
        <v>992</v>
      </c>
      <c r="AJ13" s="56" t="s">
        <v>994</v>
      </c>
      <c r="AK13" s="56" t="s">
        <v>995</v>
      </c>
      <c r="AL13" s="56" t="s">
        <v>996</v>
      </c>
      <c r="AM13" s="56" t="s">
        <v>998</v>
      </c>
      <c r="AN13" s="56" t="s">
        <v>999</v>
      </c>
      <c r="AO13" s="56" t="s">
        <v>1000</v>
      </c>
      <c r="AP13" s="56" t="s">
        <v>216</v>
      </c>
      <c r="AQ13" s="56" t="s">
        <v>217</v>
      </c>
      <c r="AR13" s="56" t="s">
        <v>205</v>
      </c>
      <c r="AS13" s="56" t="s">
        <v>1003</v>
      </c>
      <c r="AT13" s="56" t="s">
        <v>350</v>
      </c>
      <c r="AU13" s="56" t="s">
        <v>1004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1011</v>
      </c>
      <c r="BO13" s="56" t="s">
        <v>1012</v>
      </c>
      <c r="BP13" s="56" t="s">
        <v>1013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1018</v>
      </c>
      <c r="CN13" s="56" t="s">
        <v>1019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1020</v>
      </c>
      <c r="CW13" s="56" t="s">
        <v>1021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1384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1023</v>
      </c>
      <c r="EB13" s="57" t="s">
        <v>425</v>
      </c>
      <c r="EC13" s="57" t="s">
        <v>1024</v>
      </c>
      <c r="ED13" s="57" t="s">
        <v>1025</v>
      </c>
      <c r="EE13" s="57" t="s">
        <v>1027</v>
      </c>
      <c r="EF13" s="57" t="s">
        <v>1028</v>
      </c>
      <c r="EG13" s="57" t="s">
        <v>1029</v>
      </c>
      <c r="EH13" s="57" t="s">
        <v>73</v>
      </c>
      <c r="EI13" s="57" t="s">
        <v>1030</v>
      </c>
      <c r="EJ13" s="57" t="s">
        <v>75</v>
      </c>
      <c r="EK13" s="57" t="s">
        <v>1031</v>
      </c>
      <c r="EL13" s="57" t="s">
        <v>1032</v>
      </c>
      <c r="EM13" s="57" t="s">
        <v>1033</v>
      </c>
      <c r="EN13" s="57" t="s">
        <v>1034</v>
      </c>
      <c r="EO13" s="57" t="s">
        <v>1036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1040</v>
      </c>
      <c r="EU13" s="57" t="s">
        <v>1038</v>
      </c>
      <c r="EV13" s="57" t="s">
        <v>1039</v>
      </c>
      <c r="EW13" s="57" t="s">
        <v>433</v>
      </c>
      <c r="EX13" s="57" t="s">
        <v>432</v>
      </c>
      <c r="EY13" s="57" t="s">
        <v>207</v>
      </c>
      <c r="EZ13" s="57" t="s">
        <v>1042</v>
      </c>
      <c r="FA13" s="57" t="s">
        <v>1043</v>
      </c>
      <c r="FB13" s="57" t="s">
        <v>1044</v>
      </c>
      <c r="FC13" s="57" t="s">
        <v>336</v>
      </c>
      <c r="FD13" s="57" t="s">
        <v>1046</v>
      </c>
      <c r="FE13" s="57" t="s">
        <v>274</v>
      </c>
      <c r="FF13" s="57" t="s">
        <v>1048</v>
      </c>
      <c r="FG13" s="57" t="s">
        <v>1049</v>
      </c>
      <c r="FH13" s="57" t="s">
        <v>1050</v>
      </c>
      <c r="FI13" s="57" t="s">
        <v>1052</v>
      </c>
      <c r="FJ13" s="57" t="s">
        <v>1053</v>
      </c>
      <c r="FK13" s="57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840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6"/>
      <c r="G42" s="26"/>
      <c r="H42" s="26"/>
      <c r="I42" s="26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tabSelected="1" topLeftCell="A11" zoomScale="64" zoomScaleNormal="64" workbookViewId="0">
      <pane xSplit="4" ySplit="3" topLeftCell="E50" activePane="bottomRight" state="frozen"/>
      <selection activeCell="A11" sqref="A11"/>
      <selection pane="topRight" activeCell="E11" sqref="E11"/>
      <selection pane="bottomLeft" activeCell="A14" sqref="A14"/>
      <selection pane="bottomRight" activeCell="L67" sqref="L6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838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1380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1055</v>
      </c>
      <c r="D12" s="85"/>
      <c r="E12" s="85"/>
      <c r="F12" s="85" t="s">
        <v>1058</v>
      </c>
      <c r="G12" s="85"/>
      <c r="H12" s="85"/>
      <c r="I12" s="85" t="s">
        <v>1061</v>
      </c>
      <c r="J12" s="85"/>
      <c r="K12" s="85"/>
      <c r="L12" s="85" t="s">
        <v>538</v>
      </c>
      <c r="M12" s="85"/>
      <c r="N12" s="85"/>
      <c r="O12" s="85" t="s">
        <v>1064</v>
      </c>
      <c r="P12" s="85"/>
      <c r="Q12" s="85"/>
      <c r="R12" s="85" t="s">
        <v>1067</v>
      </c>
      <c r="S12" s="85"/>
      <c r="T12" s="85"/>
      <c r="U12" s="85" t="s">
        <v>1071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1076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1079</v>
      </c>
      <c r="AT12" s="85"/>
      <c r="AU12" s="85"/>
      <c r="AV12" s="85" t="s">
        <v>1329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1085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1092</v>
      </c>
      <c r="BX12" s="85"/>
      <c r="BY12" s="85"/>
      <c r="BZ12" s="85" t="s">
        <v>557</v>
      </c>
      <c r="CA12" s="85"/>
      <c r="CB12" s="85"/>
      <c r="CC12" s="85" t="s">
        <v>1096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1108</v>
      </c>
      <c r="DE12" s="85"/>
      <c r="DF12" s="85"/>
      <c r="DG12" s="85" t="s">
        <v>1111</v>
      </c>
      <c r="DH12" s="85"/>
      <c r="DI12" s="85"/>
      <c r="DJ12" s="85" t="s">
        <v>604</v>
      </c>
      <c r="DK12" s="85"/>
      <c r="DL12" s="85"/>
      <c r="DM12" s="85" t="s">
        <v>1115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1123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4" t="s">
        <v>611</v>
      </c>
      <c r="EL12" s="104"/>
      <c r="EM12" s="104"/>
      <c r="EN12" s="85" t="s">
        <v>1134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1140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1145</v>
      </c>
      <c r="FJ12" s="85"/>
      <c r="FK12" s="85"/>
      <c r="FL12" s="85" t="s">
        <v>617</v>
      </c>
      <c r="FM12" s="85"/>
      <c r="FN12" s="85"/>
      <c r="FO12" s="85" t="s">
        <v>1149</v>
      </c>
      <c r="FP12" s="85"/>
      <c r="FQ12" s="85"/>
      <c r="FR12" s="85" t="s">
        <v>619</v>
      </c>
      <c r="FS12" s="85"/>
      <c r="FT12" s="85"/>
      <c r="FU12" s="104" t="s">
        <v>1332</v>
      </c>
      <c r="FV12" s="104"/>
      <c r="FW12" s="104"/>
      <c r="FX12" s="85" t="s">
        <v>1333</v>
      </c>
      <c r="FY12" s="85"/>
      <c r="FZ12" s="85"/>
      <c r="GA12" s="85" t="s">
        <v>623</v>
      </c>
      <c r="GB12" s="85"/>
      <c r="GC12" s="85"/>
      <c r="GD12" s="85" t="s">
        <v>1155</v>
      </c>
      <c r="GE12" s="85"/>
      <c r="GF12" s="85"/>
      <c r="GG12" s="85" t="s">
        <v>626</v>
      </c>
      <c r="GH12" s="85"/>
      <c r="GI12" s="85"/>
      <c r="GJ12" s="85" t="s">
        <v>1161</v>
      </c>
      <c r="GK12" s="85"/>
      <c r="GL12" s="85"/>
      <c r="GM12" s="85" t="s">
        <v>1165</v>
      </c>
      <c r="GN12" s="85"/>
      <c r="GO12" s="85"/>
      <c r="GP12" s="85" t="s">
        <v>1334</v>
      </c>
      <c r="GQ12" s="85"/>
      <c r="GR12" s="85"/>
    </row>
    <row r="13" spans="1:254" ht="93.75" customHeight="1" x14ac:dyDescent="0.25">
      <c r="A13" s="86"/>
      <c r="B13" s="86"/>
      <c r="C13" s="56" t="s">
        <v>1056</v>
      </c>
      <c r="D13" s="56" t="s">
        <v>1057</v>
      </c>
      <c r="E13" s="56" t="s">
        <v>32</v>
      </c>
      <c r="F13" s="56" t="s">
        <v>502</v>
      </c>
      <c r="G13" s="56" t="s">
        <v>1059</v>
      </c>
      <c r="H13" s="56" t="s">
        <v>1060</v>
      </c>
      <c r="I13" s="56" t="s">
        <v>333</v>
      </c>
      <c r="J13" s="56" t="s">
        <v>1062</v>
      </c>
      <c r="K13" s="56" t="s">
        <v>1063</v>
      </c>
      <c r="L13" s="56" t="s">
        <v>503</v>
      </c>
      <c r="M13" s="56" t="s">
        <v>504</v>
      </c>
      <c r="N13" s="56" t="s">
        <v>505</v>
      </c>
      <c r="O13" s="56" t="s">
        <v>1065</v>
      </c>
      <c r="P13" s="56" t="s">
        <v>1065</v>
      </c>
      <c r="Q13" s="56" t="s">
        <v>1066</v>
      </c>
      <c r="R13" s="56" t="s">
        <v>1068</v>
      </c>
      <c r="S13" s="56" t="s">
        <v>1069</v>
      </c>
      <c r="T13" s="56" t="s">
        <v>1070</v>
      </c>
      <c r="U13" s="56" t="s">
        <v>1072</v>
      </c>
      <c r="V13" s="56" t="s">
        <v>1073</v>
      </c>
      <c r="W13" s="56" t="s">
        <v>1074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1075</v>
      </c>
      <c r="AG13" s="56" t="s">
        <v>515</v>
      </c>
      <c r="AH13" s="56" t="s">
        <v>516</v>
      </c>
      <c r="AI13" s="56" t="s">
        <v>1077</v>
      </c>
      <c r="AJ13" s="56" t="s">
        <v>216</v>
      </c>
      <c r="AK13" s="56" t="s">
        <v>1078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888</v>
      </c>
      <c r="AR13" s="56" t="s">
        <v>245</v>
      </c>
      <c r="AS13" s="56" t="s">
        <v>1080</v>
      </c>
      <c r="AT13" s="56" t="s">
        <v>1081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1082</v>
      </c>
      <c r="BA13" s="56" t="s">
        <v>193</v>
      </c>
      <c r="BB13" s="56" t="s">
        <v>1083</v>
      </c>
      <c r="BC13" s="56" t="s">
        <v>530</v>
      </c>
      <c r="BD13" s="56" t="s">
        <v>1084</v>
      </c>
      <c r="BE13" s="56" t="s">
        <v>84</v>
      </c>
      <c r="BF13" s="56" t="s">
        <v>531</v>
      </c>
      <c r="BG13" s="56" t="s">
        <v>205</v>
      </c>
      <c r="BH13" s="56" t="s">
        <v>1086</v>
      </c>
      <c r="BI13" s="56" t="s">
        <v>1087</v>
      </c>
      <c r="BJ13" s="56" t="s">
        <v>1088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1089</v>
      </c>
      <c r="BQ13" s="56" t="s">
        <v>69</v>
      </c>
      <c r="BR13" s="56" t="s">
        <v>1090</v>
      </c>
      <c r="BS13" s="56" t="s">
        <v>1091</v>
      </c>
      <c r="BT13" s="56" t="s">
        <v>535</v>
      </c>
      <c r="BU13" s="56" t="s">
        <v>536</v>
      </c>
      <c r="BV13" s="56" t="s">
        <v>537</v>
      </c>
      <c r="BW13" s="56" t="s">
        <v>1093</v>
      </c>
      <c r="BX13" s="56" t="s">
        <v>1094</v>
      </c>
      <c r="BY13" s="56" t="s">
        <v>1095</v>
      </c>
      <c r="BZ13" s="56" t="s">
        <v>220</v>
      </c>
      <c r="CA13" s="56" t="s">
        <v>221</v>
      </c>
      <c r="CB13" s="56" t="s">
        <v>551</v>
      </c>
      <c r="CC13" s="56" t="s">
        <v>1097</v>
      </c>
      <c r="CD13" s="56" t="s">
        <v>1098</v>
      </c>
      <c r="CE13" s="56" t="s">
        <v>1099</v>
      </c>
      <c r="CF13" s="56" t="s">
        <v>1100</v>
      </c>
      <c r="CG13" s="56" t="s">
        <v>1101</v>
      </c>
      <c r="CH13" s="56" t="s">
        <v>1102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1103</v>
      </c>
      <c r="CO13" s="56" t="s">
        <v>1104</v>
      </c>
      <c r="CP13" s="56" t="s">
        <v>1105</v>
      </c>
      <c r="CQ13" s="56" t="s">
        <v>1106</v>
      </c>
      <c r="CR13" s="56" t="s">
        <v>233</v>
      </c>
      <c r="CS13" s="56" t="s">
        <v>1107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1109</v>
      </c>
      <c r="DF13" s="56" t="s">
        <v>1110</v>
      </c>
      <c r="DG13" s="56" t="s">
        <v>574</v>
      </c>
      <c r="DH13" s="56" t="s">
        <v>575</v>
      </c>
      <c r="DI13" s="56" t="s">
        <v>1112</v>
      </c>
      <c r="DJ13" s="56" t="s">
        <v>1113</v>
      </c>
      <c r="DK13" s="56" t="s">
        <v>571</v>
      </c>
      <c r="DL13" s="56" t="s">
        <v>1114</v>
      </c>
      <c r="DM13" s="56" t="s">
        <v>572</v>
      </c>
      <c r="DN13" s="56" t="s">
        <v>1116</v>
      </c>
      <c r="DO13" s="56" t="s">
        <v>1117</v>
      </c>
      <c r="DP13" s="56" t="s">
        <v>573</v>
      </c>
      <c r="DQ13" s="56" t="s">
        <v>1118</v>
      </c>
      <c r="DR13" s="56" t="s">
        <v>1119</v>
      </c>
      <c r="DS13" s="56" t="s">
        <v>1120</v>
      </c>
      <c r="DT13" s="56" t="s">
        <v>1121</v>
      </c>
      <c r="DU13" s="56" t="s">
        <v>1122</v>
      </c>
      <c r="DV13" s="56" t="s">
        <v>1124</v>
      </c>
      <c r="DW13" s="56" t="s">
        <v>1125</v>
      </c>
      <c r="DX13" s="56" t="s">
        <v>1330</v>
      </c>
      <c r="DY13" s="56" t="s">
        <v>1126</v>
      </c>
      <c r="DZ13" s="56" t="s">
        <v>1331</v>
      </c>
      <c r="EA13" s="56" t="s">
        <v>1127</v>
      </c>
      <c r="EB13" s="56" t="s">
        <v>577</v>
      </c>
      <c r="EC13" s="56" t="s">
        <v>578</v>
      </c>
      <c r="ED13" s="56" t="s">
        <v>1128</v>
      </c>
      <c r="EE13" s="56" t="s">
        <v>405</v>
      </c>
      <c r="EF13" s="56" t="s">
        <v>579</v>
      </c>
      <c r="EG13" s="56" t="s">
        <v>1129</v>
      </c>
      <c r="EH13" s="56" t="s">
        <v>580</v>
      </c>
      <c r="EI13" s="56" t="s">
        <v>581</v>
      </c>
      <c r="EJ13" s="56" t="s">
        <v>1130</v>
      </c>
      <c r="EK13" s="56" t="s">
        <v>1131</v>
      </c>
      <c r="EL13" s="56" t="s">
        <v>1132</v>
      </c>
      <c r="EM13" s="56" t="s">
        <v>1133</v>
      </c>
      <c r="EN13" s="56" t="s">
        <v>582</v>
      </c>
      <c r="EO13" s="56" t="s">
        <v>583</v>
      </c>
      <c r="EP13" s="56" t="s">
        <v>1135</v>
      </c>
      <c r="EQ13" s="56" t="s">
        <v>584</v>
      </c>
      <c r="ER13" s="56" t="s">
        <v>585</v>
      </c>
      <c r="ES13" s="56" t="s">
        <v>1136</v>
      </c>
      <c r="ET13" s="56" t="s">
        <v>1137</v>
      </c>
      <c r="EU13" s="56" t="s">
        <v>1138</v>
      </c>
      <c r="EV13" s="56" t="s">
        <v>1139</v>
      </c>
      <c r="EW13" s="56" t="s">
        <v>1141</v>
      </c>
      <c r="EX13" s="56" t="s">
        <v>1142</v>
      </c>
      <c r="EY13" s="56" t="s">
        <v>1143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1144</v>
      </c>
      <c r="FF13" s="56" t="s">
        <v>586</v>
      </c>
      <c r="FG13" s="56" t="s">
        <v>587</v>
      </c>
      <c r="FH13" s="56" t="s">
        <v>588</v>
      </c>
      <c r="FI13" s="56" t="s">
        <v>1146</v>
      </c>
      <c r="FJ13" s="56" t="s">
        <v>1147</v>
      </c>
      <c r="FK13" s="56" t="s">
        <v>1148</v>
      </c>
      <c r="FL13" s="56" t="s">
        <v>591</v>
      </c>
      <c r="FM13" s="56" t="s">
        <v>592</v>
      </c>
      <c r="FN13" s="56" t="s">
        <v>593</v>
      </c>
      <c r="FO13" s="56" t="s">
        <v>1150</v>
      </c>
      <c r="FP13" s="56" t="s">
        <v>1151</v>
      </c>
      <c r="FQ13" s="56" t="s">
        <v>1152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1153</v>
      </c>
      <c r="FZ13" s="56" t="s">
        <v>1154</v>
      </c>
      <c r="GA13" s="56" t="s">
        <v>620</v>
      </c>
      <c r="GB13" s="56" t="s">
        <v>621</v>
      </c>
      <c r="GC13" s="56" t="s">
        <v>622</v>
      </c>
      <c r="GD13" s="56" t="s">
        <v>1156</v>
      </c>
      <c r="GE13" s="56" t="s">
        <v>1157</v>
      </c>
      <c r="GF13" s="56" t="s">
        <v>1158</v>
      </c>
      <c r="GG13" s="56" t="s">
        <v>627</v>
      </c>
      <c r="GH13" s="56" t="s">
        <v>1159</v>
      </c>
      <c r="GI13" s="56" t="s">
        <v>1160</v>
      </c>
      <c r="GJ13" s="56" t="s">
        <v>1162</v>
      </c>
      <c r="GK13" s="56" t="s">
        <v>1163</v>
      </c>
      <c r="GL13" s="56" t="s">
        <v>1164</v>
      </c>
      <c r="GM13" s="56" t="s">
        <v>628</v>
      </c>
      <c r="GN13" s="56" t="s">
        <v>629</v>
      </c>
      <c r="GO13" s="56" t="s">
        <v>630</v>
      </c>
      <c r="GP13" s="56" t="s">
        <v>1166</v>
      </c>
      <c r="GQ13" s="56" t="s">
        <v>1167</v>
      </c>
      <c r="GR13" s="56" t="s">
        <v>1168</v>
      </c>
    </row>
    <row r="14" spans="1:254" ht="15.75" x14ac:dyDescent="0.25">
      <c r="A14" s="20">
        <v>1</v>
      </c>
      <c r="B14" s="60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0" t="s">
        <v>1386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0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0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0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0" t="s">
        <v>1390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0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60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60" t="s">
        <v>1393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60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60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0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0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0" t="s">
        <v>1398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0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0" t="s">
        <v>1400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0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0" t="s">
        <v>1402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0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0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60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60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/>
      <c r="BD35" s="4">
        <v>1</v>
      </c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60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A37" s="3">
        <v>24</v>
      </c>
      <c r="B37" s="60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5.75" x14ac:dyDescent="0.25">
      <c r="A38" s="3">
        <v>25</v>
      </c>
      <c r="B38" s="60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ht="15.75" x14ac:dyDescent="0.25">
      <c r="A39" s="58">
        <v>26</v>
      </c>
      <c r="B39" s="60" t="s">
        <v>1410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/>
      <c r="S39" s="4">
        <v>1</v>
      </c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/>
      <c r="AN39" s="4">
        <v>1</v>
      </c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/>
      <c r="CG39" s="4">
        <v>1</v>
      </c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/>
      <c r="EU39" s="4">
        <v>1</v>
      </c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54" ht="15.75" x14ac:dyDescent="0.25">
      <c r="A40" s="58">
        <v>27</v>
      </c>
      <c r="B40" s="60" t="s">
        <v>1411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/>
      <c r="DH40" s="4">
        <v>1</v>
      </c>
      <c r="DI40" s="4"/>
      <c r="DJ40" s="4">
        <v>1</v>
      </c>
      <c r="DK40" s="4"/>
      <c r="DL40" s="4"/>
      <c r="DM40" s="4">
        <v>1</v>
      </c>
      <c r="DN40" s="4"/>
      <c r="DO40" s="4"/>
      <c r="DP40" s="4"/>
      <c r="DQ40" s="4">
        <v>1</v>
      </c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/>
      <c r="EO40" s="4">
        <v>1</v>
      </c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/>
      <c r="FY40" s="4">
        <v>1</v>
      </c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/>
      <c r="GN40" s="4">
        <v>1</v>
      </c>
      <c r="GO40" s="4"/>
      <c r="GP40" s="4">
        <v>1</v>
      </c>
      <c r="GQ40" s="4"/>
      <c r="GR40" s="4"/>
    </row>
    <row r="41" spans="1:254" ht="15.75" x14ac:dyDescent="0.25">
      <c r="A41" s="58">
        <v>28</v>
      </c>
      <c r="B41" s="60" t="s">
        <v>1412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/>
      <c r="DT41" s="4">
        <v>1</v>
      </c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</row>
    <row r="42" spans="1:254" x14ac:dyDescent="0.25">
      <c r="A42" s="81" t="s">
        <v>278</v>
      </c>
      <c r="B42" s="82"/>
      <c r="C42" s="3">
        <f>SUM(C14:C41)</f>
        <v>26</v>
      </c>
      <c r="D42" s="3">
        <f t="shared" ref="D42:T42" si="0">SUM(D14:D41)</f>
        <v>2</v>
      </c>
      <c r="E42" s="3">
        <f t="shared" si="0"/>
        <v>0</v>
      </c>
      <c r="F42" s="3">
        <f t="shared" si="0"/>
        <v>26</v>
      </c>
      <c r="G42" s="3">
        <f t="shared" si="0"/>
        <v>2</v>
      </c>
      <c r="H42" s="3">
        <f t="shared" si="0"/>
        <v>0</v>
      </c>
      <c r="I42" s="3">
        <f t="shared" si="0"/>
        <v>26</v>
      </c>
      <c r="J42" s="3">
        <f t="shared" si="0"/>
        <v>2</v>
      </c>
      <c r="K42" s="3">
        <f t="shared" si="0"/>
        <v>0</v>
      </c>
      <c r="L42" s="3">
        <f t="shared" si="0"/>
        <v>26</v>
      </c>
      <c r="M42" s="3">
        <f t="shared" si="0"/>
        <v>2</v>
      </c>
      <c r="N42" s="3">
        <f t="shared" si="0"/>
        <v>0</v>
      </c>
      <c r="O42" s="3">
        <f t="shared" si="0"/>
        <v>26</v>
      </c>
      <c r="P42" s="3">
        <f t="shared" si="0"/>
        <v>2</v>
      </c>
      <c r="Q42" s="3">
        <f t="shared" si="0"/>
        <v>0</v>
      </c>
      <c r="R42" s="3">
        <f t="shared" si="0"/>
        <v>26</v>
      </c>
      <c r="S42" s="3">
        <f t="shared" si="0"/>
        <v>2</v>
      </c>
      <c r="T42" s="3">
        <f t="shared" si="0"/>
        <v>0</v>
      </c>
      <c r="U42" s="3">
        <f t="shared" ref="U42:BV42" si="1">SUM(U14:U41)</f>
        <v>24</v>
      </c>
      <c r="V42" s="3">
        <f t="shared" si="1"/>
        <v>4</v>
      </c>
      <c r="W42" s="3">
        <f t="shared" si="1"/>
        <v>0</v>
      </c>
      <c r="X42" s="3">
        <f t="shared" si="1"/>
        <v>26</v>
      </c>
      <c r="Y42" s="3">
        <f t="shared" si="1"/>
        <v>2</v>
      </c>
      <c r="Z42" s="3">
        <f t="shared" si="1"/>
        <v>0</v>
      </c>
      <c r="AA42" s="3">
        <f t="shared" si="1"/>
        <v>26</v>
      </c>
      <c r="AB42" s="3">
        <f t="shared" si="1"/>
        <v>2</v>
      </c>
      <c r="AC42" s="3">
        <f t="shared" si="1"/>
        <v>0</v>
      </c>
      <c r="AD42" s="3">
        <f t="shared" si="1"/>
        <v>26</v>
      </c>
      <c r="AE42" s="3">
        <f t="shared" si="1"/>
        <v>2</v>
      </c>
      <c r="AF42" s="3">
        <f t="shared" si="1"/>
        <v>0</v>
      </c>
      <c r="AG42" s="3">
        <f t="shared" si="1"/>
        <v>26</v>
      </c>
      <c r="AH42" s="3">
        <f t="shared" si="1"/>
        <v>2</v>
      </c>
      <c r="AI42" s="3">
        <f t="shared" si="1"/>
        <v>0</v>
      </c>
      <c r="AJ42" s="3">
        <f t="shared" si="1"/>
        <v>27</v>
      </c>
      <c r="AK42" s="3">
        <f t="shared" si="1"/>
        <v>1</v>
      </c>
      <c r="AL42" s="3">
        <f t="shared" si="1"/>
        <v>0</v>
      </c>
      <c r="AM42" s="3">
        <f t="shared" si="1"/>
        <v>26</v>
      </c>
      <c r="AN42" s="3">
        <f t="shared" si="1"/>
        <v>2</v>
      </c>
      <c r="AO42" s="3">
        <f t="shared" si="1"/>
        <v>0</v>
      </c>
      <c r="AP42" s="3">
        <f t="shared" si="1"/>
        <v>27</v>
      </c>
      <c r="AQ42" s="3">
        <f t="shared" si="1"/>
        <v>1</v>
      </c>
      <c r="AR42" s="3">
        <f t="shared" si="1"/>
        <v>0</v>
      </c>
      <c r="AS42" s="3">
        <f t="shared" si="1"/>
        <v>28</v>
      </c>
      <c r="AT42" s="3">
        <f t="shared" si="1"/>
        <v>0</v>
      </c>
      <c r="AU42" s="3">
        <f t="shared" si="1"/>
        <v>0</v>
      </c>
      <c r="AV42" s="3">
        <f t="shared" si="1"/>
        <v>28</v>
      </c>
      <c r="AW42" s="3">
        <f t="shared" si="1"/>
        <v>0</v>
      </c>
      <c r="AX42" s="3">
        <f t="shared" si="1"/>
        <v>0</v>
      </c>
      <c r="AY42" s="3">
        <f t="shared" si="1"/>
        <v>26</v>
      </c>
      <c r="AZ42" s="3">
        <f t="shared" si="1"/>
        <v>2</v>
      </c>
      <c r="BA42" s="3">
        <f t="shared" si="1"/>
        <v>0</v>
      </c>
      <c r="BB42" s="3">
        <f t="shared" si="1"/>
        <v>25</v>
      </c>
      <c r="BC42" s="3">
        <f t="shared" si="1"/>
        <v>0</v>
      </c>
      <c r="BD42" s="3">
        <f t="shared" si="1"/>
        <v>3</v>
      </c>
      <c r="BE42" s="3">
        <f t="shared" si="1"/>
        <v>25</v>
      </c>
      <c r="BF42" s="3">
        <f t="shared" si="1"/>
        <v>3</v>
      </c>
      <c r="BG42" s="3">
        <f t="shared" si="1"/>
        <v>0</v>
      </c>
      <c r="BH42" s="3">
        <f t="shared" si="1"/>
        <v>26</v>
      </c>
      <c r="BI42" s="3">
        <f t="shared" si="1"/>
        <v>2</v>
      </c>
      <c r="BJ42" s="3">
        <f t="shared" si="1"/>
        <v>0</v>
      </c>
      <c r="BK42" s="3">
        <f t="shared" si="1"/>
        <v>28</v>
      </c>
      <c r="BL42" s="3">
        <f t="shared" si="1"/>
        <v>0</v>
      </c>
      <c r="BM42" s="3">
        <f t="shared" si="1"/>
        <v>0</v>
      </c>
      <c r="BN42" s="3">
        <f t="shared" si="1"/>
        <v>26</v>
      </c>
      <c r="BO42" s="3">
        <f t="shared" si="1"/>
        <v>2</v>
      </c>
      <c r="BP42" s="3">
        <f t="shared" si="1"/>
        <v>0</v>
      </c>
      <c r="BQ42" s="3">
        <f t="shared" si="1"/>
        <v>28</v>
      </c>
      <c r="BR42" s="3">
        <f t="shared" si="1"/>
        <v>0</v>
      </c>
      <c r="BS42" s="3">
        <f t="shared" si="1"/>
        <v>0</v>
      </c>
      <c r="BT42" s="3">
        <f t="shared" si="1"/>
        <v>26</v>
      </c>
      <c r="BU42" s="3">
        <f t="shared" si="1"/>
        <v>2</v>
      </c>
      <c r="BV42" s="3">
        <f t="shared" si="1"/>
        <v>0</v>
      </c>
      <c r="BW42" s="3">
        <f t="shared" ref="BW42:CA42" si="2">SUM(BW14:BW41)</f>
        <v>26</v>
      </c>
      <c r="BX42" s="3">
        <f t="shared" si="2"/>
        <v>2</v>
      </c>
      <c r="BY42" s="3">
        <f t="shared" si="2"/>
        <v>0</v>
      </c>
      <c r="BZ42" s="3">
        <f t="shared" si="2"/>
        <v>26</v>
      </c>
      <c r="CA42" s="3">
        <f t="shared" si="2"/>
        <v>2</v>
      </c>
      <c r="CB42" s="3">
        <f t="shared" ref="CB42:DR42" si="3">SUM(CB14:CB41)</f>
        <v>0</v>
      </c>
      <c r="CC42" s="3">
        <f t="shared" si="3"/>
        <v>26</v>
      </c>
      <c r="CD42" s="3">
        <f t="shared" si="3"/>
        <v>2</v>
      </c>
      <c r="CE42" s="3">
        <f t="shared" si="3"/>
        <v>0</v>
      </c>
      <c r="CF42" s="3">
        <f t="shared" si="3"/>
        <v>25</v>
      </c>
      <c r="CG42" s="3">
        <f t="shared" si="3"/>
        <v>3</v>
      </c>
      <c r="CH42" s="3">
        <f t="shared" si="3"/>
        <v>0</v>
      </c>
      <c r="CI42" s="3">
        <f t="shared" si="3"/>
        <v>28</v>
      </c>
      <c r="CJ42" s="3">
        <f t="shared" si="3"/>
        <v>0</v>
      </c>
      <c r="CK42" s="3">
        <f t="shared" si="3"/>
        <v>0</v>
      </c>
      <c r="CL42" s="3">
        <f t="shared" si="3"/>
        <v>26</v>
      </c>
      <c r="CM42" s="3">
        <f t="shared" si="3"/>
        <v>2</v>
      </c>
      <c r="CN42" s="3">
        <f t="shared" si="3"/>
        <v>0</v>
      </c>
      <c r="CO42" s="3">
        <f t="shared" si="3"/>
        <v>26</v>
      </c>
      <c r="CP42" s="3">
        <f t="shared" si="3"/>
        <v>2</v>
      </c>
      <c r="CQ42" s="3">
        <f t="shared" si="3"/>
        <v>0</v>
      </c>
      <c r="CR42" s="3">
        <f t="shared" si="3"/>
        <v>25</v>
      </c>
      <c r="CS42" s="3">
        <f t="shared" si="3"/>
        <v>3</v>
      </c>
      <c r="CT42" s="3">
        <f t="shared" si="3"/>
        <v>0</v>
      </c>
      <c r="CU42" s="3">
        <f t="shared" si="3"/>
        <v>27</v>
      </c>
      <c r="CV42" s="3">
        <f t="shared" si="3"/>
        <v>1</v>
      </c>
      <c r="CW42" s="3">
        <f t="shared" si="3"/>
        <v>0</v>
      </c>
      <c r="CX42" s="3">
        <f t="shared" si="3"/>
        <v>26</v>
      </c>
      <c r="CY42" s="3">
        <f t="shared" si="3"/>
        <v>2</v>
      </c>
      <c r="CZ42" s="3">
        <f t="shared" si="3"/>
        <v>0</v>
      </c>
      <c r="DA42" s="3">
        <f t="shared" si="3"/>
        <v>26</v>
      </c>
      <c r="DB42" s="3">
        <f t="shared" si="3"/>
        <v>2</v>
      </c>
      <c r="DC42" s="3">
        <f t="shared" si="3"/>
        <v>0</v>
      </c>
      <c r="DD42" s="3">
        <f t="shared" si="3"/>
        <v>26</v>
      </c>
      <c r="DE42" s="3">
        <f t="shared" si="3"/>
        <v>2</v>
      </c>
      <c r="DF42" s="3">
        <f t="shared" si="3"/>
        <v>0</v>
      </c>
      <c r="DG42" s="3">
        <f t="shared" si="3"/>
        <v>25</v>
      </c>
      <c r="DH42" s="3">
        <f t="shared" si="3"/>
        <v>3</v>
      </c>
      <c r="DI42" s="3">
        <f t="shared" si="3"/>
        <v>0</v>
      </c>
      <c r="DJ42" s="3">
        <f t="shared" si="3"/>
        <v>26</v>
      </c>
      <c r="DK42" s="3">
        <f t="shared" si="3"/>
        <v>2</v>
      </c>
      <c r="DL42" s="3">
        <f t="shared" si="3"/>
        <v>0</v>
      </c>
      <c r="DM42" s="3">
        <f t="shared" si="3"/>
        <v>25</v>
      </c>
      <c r="DN42" s="3">
        <f t="shared" si="3"/>
        <v>3</v>
      </c>
      <c r="DO42" s="3">
        <f t="shared" si="3"/>
        <v>0</v>
      </c>
      <c r="DP42" s="3">
        <f t="shared" si="3"/>
        <v>26</v>
      </c>
      <c r="DQ42" s="3">
        <f t="shared" si="3"/>
        <v>2</v>
      </c>
      <c r="DR42" s="3">
        <f t="shared" si="3"/>
        <v>0</v>
      </c>
      <c r="DS42" s="3">
        <f t="shared" ref="DS42:FZ42" si="4">SUM(DS14:DS41)</f>
        <v>26</v>
      </c>
      <c r="DT42" s="3">
        <f t="shared" si="4"/>
        <v>2</v>
      </c>
      <c r="DU42" s="3">
        <f t="shared" si="4"/>
        <v>0</v>
      </c>
      <c r="DV42" s="3">
        <f t="shared" si="4"/>
        <v>25</v>
      </c>
      <c r="DW42" s="3">
        <f t="shared" si="4"/>
        <v>3</v>
      </c>
      <c r="DX42" s="3">
        <f t="shared" si="4"/>
        <v>0</v>
      </c>
      <c r="DY42" s="3">
        <f t="shared" si="4"/>
        <v>26</v>
      </c>
      <c r="DZ42" s="3">
        <f t="shared" si="4"/>
        <v>2</v>
      </c>
      <c r="EA42" s="3">
        <f t="shared" si="4"/>
        <v>0</v>
      </c>
      <c r="EB42" s="3">
        <f t="shared" si="4"/>
        <v>26</v>
      </c>
      <c r="EC42" s="3">
        <f t="shared" si="4"/>
        <v>2</v>
      </c>
      <c r="ED42" s="3">
        <f t="shared" si="4"/>
        <v>0</v>
      </c>
      <c r="EE42" s="3">
        <f t="shared" si="4"/>
        <v>26</v>
      </c>
      <c r="EF42" s="3">
        <f t="shared" si="4"/>
        <v>2</v>
      </c>
      <c r="EG42" s="3">
        <f t="shared" si="4"/>
        <v>0</v>
      </c>
      <c r="EH42" s="3">
        <f t="shared" si="4"/>
        <v>25</v>
      </c>
      <c r="EI42" s="3">
        <f t="shared" si="4"/>
        <v>3</v>
      </c>
      <c r="EJ42" s="3">
        <f t="shared" si="4"/>
        <v>0</v>
      </c>
      <c r="EK42" s="3">
        <f t="shared" si="4"/>
        <v>25</v>
      </c>
      <c r="EL42" s="3">
        <f t="shared" si="4"/>
        <v>3</v>
      </c>
      <c r="EM42" s="3">
        <f t="shared" si="4"/>
        <v>0</v>
      </c>
      <c r="EN42" s="3">
        <f t="shared" si="4"/>
        <v>26</v>
      </c>
      <c r="EO42" s="3">
        <f t="shared" si="4"/>
        <v>2</v>
      </c>
      <c r="EP42" s="3">
        <f t="shared" si="4"/>
        <v>0</v>
      </c>
      <c r="EQ42" s="3">
        <f t="shared" si="4"/>
        <v>25</v>
      </c>
      <c r="ER42" s="3">
        <f t="shared" si="4"/>
        <v>3</v>
      </c>
      <c r="ES42" s="3">
        <f t="shared" si="4"/>
        <v>0</v>
      </c>
      <c r="ET42" s="3">
        <f t="shared" si="4"/>
        <v>26</v>
      </c>
      <c r="EU42" s="3">
        <f t="shared" si="4"/>
        <v>3</v>
      </c>
      <c r="EV42" s="3">
        <f t="shared" si="4"/>
        <v>0</v>
      </c>
      <c r="EW42" s="3">
        <f t="shared" si="4"/>
        <v>25</v>
      </c>
      <c r="EX42" s="3">
        <f t="shared" si="4"/>
        <v>3</v>
      </c>
      <c r="EY42" s="3">
        <f t="shared" si="4"/>
        <v>0</v>
      </c>
      <c r="EZ42" s="3">
        <f t="shared" si="4"/>
        <v>26</v>
      </c>
      <c r="FA42" s="3">
        <f t="shared" si="4"/>
        <v>2</v>
      </c>
      <c r="FB42" s="3">
        <f t="shared" si="4"/>
        <v>0</v>
      </c>
      <c r="FC42" s="3">
        <f t="shared" si="4"/>
        <v>26</v>
      </c>
      <c r="FD42" s="3">
        <f t="shared" si="4"/>
        <v>2</v>
      </c>
      <c r="FE42" s="3">
        <f t="shared" si="4"/>
        <v>0</v>
      </c>
      <c r="FF42" s="3">
        <f t="shared" si="4"/>
        <v>26</v>
      </c>
      <c r="FG42" s="3">
        <f t="shared" si="4"/>
        <v>2</v>
      </c>
      <c r="FH42" s="3">
        <f t="shared" si="4"/>
        <v>0</v>
      </c>
      <c r="FI42" s="3">
        <f t="shared" si="4"/>
        <v>25</v>
      </c>
      <c r="FJ42" s="3">
        <f t="shared" si="4"/>
        <v>3</v>
      </c>
      <c r="FK42" s="3">
        <f t="shared" si="4"/>
        <v>0</v>
      </c>
      <c r="FL42" s="3">
        <f t="shared" si="4"/>
        <v>25</v>
      </c>
      <c r="FM42" s="3">
        <f t="shared" si="4"/>
        <v>3</v>
      </c>
      <c r="FN42" s="3">
        <f t="shared" si="4"/>
        <v>0</v>
      </c>
      <c r="FO42" s="3">
        <f t="shared" si="4"/>
        <v>26</v>
      </c>
      <c r="FP42" s="3">
        <f t="shared" si="4"/>
        <v>2</v>
      </c>
      <c r="FQ42" s="3">
        <f t="shared" si="4"/>
        <v>0</v>
      </c>
      <c r="FR42" s="3">
        <f t="shared" si="4"/>
        <v>25</v>
      </c>
      <c r="FS42" s="3">
        <f t="shared" si="4"/>
        <v>3</v>
      </c>
      <c r="FT42" s="3">
        <f t="shared" si="4"/>
        <v>0</v>
      </c>
      <c r="FU42" s="3">
        <f t="shared" si="4"/>
        <v>25</v>
      </c>
      <c r="FV42" s="3">
        <f t="shared" si="4"/>
        <v>3</v>
      </c>
      <c r="FW42" s="3">
        <f t="shared" si="4"/>
        <v>0</v>
      </c>
      <c r="FX42" s="3">
        <f t="shared" si="4"/>
        <v>26</v>
      </c>
      <c r="FY42" s="3">
        <f t="shared" si="4"/>
        <v>2</v>
      </c>
      <c r="FZ42" s="3">
        <f t="shared" si="4"/>
        <v>0</v>
      </c>
      <c r="GA42" s="3">
        <f t="shared" ref="GA42:GR42" si="5">SUM(GA14:GA41)</f>
        <v>25</v>
      </c>
      <c r="GB42" s="3">
        <f t="shared" si="5"/>
        <v>3</v>
      </c>
      <c r="GC42" s="3">
        <f t="shared" si="5"/>
        <v>0</v>
      </c>
      <c r="GD42" s="3">
        <f t="shared" si="5"/>
        <v>26</v>
      </c>
      <c r="GE42" s="3">
        <f t="shared" si="5"/>
        <v>2</v>
      </c>
      <c r="GF42" s="3">
        <f t="shared" si="5"/>
        <v>0</v>
      </c>
      <c r="GG42" s="3">
        <f t="shared" si="5"/>
        <v>25</v>
      </c>
      <c r="GH42" s="3">
        <f t="shared" si="5"/>
        <v>3</v>
      </c>
      <c r="GI42" s="3">
        <f t="shared" si="5"/>
        <v>0</v>
      </c>
      <c r="GJ42" s="3">
        <f t="shared" si="5"/>
        <v>25</v>
      </c>
      <c r="GK42" s="3">
        <f t="shared" si="5"/>
        <v>3</v>
      </c>
      <c r="GL42" s="3">
        <f t="shared" si="5"/>
        <v>0</v>
      </c>
      <c r="GM42" s="3">
        <f t="shared" si="5"/>
        <v>26</v>
      </c>
      <c r="GN42" s="3">
        <f t="shared" si="5"/>
        <v>2</v>
      </c>
      <c r="GO42" s="3">
        <f t="shared" si="5"/>
        <v>0</v>
      </c>
      <c r="GP42" s="3">
        <f t="shared" si="5"/>
        <v>25</v>
      </c>
      <c r="GQ42" s="3">
        <f t="shared" si="5"/>
        <v>3</v>
      </c>
      <c r="GR42" s="3">
        <f t="shared" si="5"/>
        <v>0</v>
      </c>
    </row>
    <row r="43" spans="1:254" ht="37.5" customHeight="1" x14ac:dyDescent="0.25">
      <c r="A43" s="83" t="s">
        <v>843</v>
      </c>
      <c r="B43" s="84"/>
      <c r="C43" s="10">
        <f t="shared" ref="C43:X43" si="6">C42/28%</f>
        <v>92.857142857142847</v>
      </c>
      <c r="D43" s="10">
        <f t="shared" si="6"/>
        <v>7.1428571428571423</v>
      </c>
      <c r="E43" s="10">
        <f t="shared" si="6"/>
        <v>0</v>
      </c>
      <c r="F43" s="10">
        <f t="shared" si="6"/>
        <v>92.857142857142847</v>
      </c>
      <c r="G43" s="10">
        <f t="shared" si="6"/>
        <v>7.1428571428571423</v>
      </c>
      <c r="H43" s="10">
        <f t="shared" si="6"/>
        <v>0</v>
      </c>
      <c r="I43" s="10">
        <f t="shared" si="6"/>
        <v>92.857142857142847</v>
      </c>
      <c r="J43" s="10">
        <f t="shared" si="6"/>
        <v>7.1428571428571423</v>
      </c>
      <c r="K43" s="10">
        <f t="shared" si="6"/>
        <v>0</v>
      </c>
      <c r="L43" s="10">
        <f t="shared" si="6"/>
        <v>92.857142857142847</v>
      </c>
      <c r="M43" s="10">
        <f t="shared" si="6"/>
        <v>7.1428571428571423</v>
      </c>
      <c r="N43" s="10">
        <f t="shared" si="6"/>
        <v>0</v>
      </c>
      <c r="O43" s="10">
        <f t="shared" si="6"/>
        <v>92.857142857142847</v>
      </c>
      <c r="P43" s="10">
        <f t="shared" si="6"/>
        <v>7.1428571428571423</v>
      </c>
      <c r="Q43" s="10">
        <f t="shared" si="6"/>
        <v>0</v>
      </c>
      <c r="R43" s="10">
        <f t="shared" si="6"/>
        <v>92.857142857142847</v>
      </c>
      <c r="S43" s="10">
        <f t="shared" si="6"/>
        <v>7.1428571428571423</v>
      </c>
      <c r="T43" s="10">
        <f t="shared" si="6"/>
        <v>0</v>
      </c>
      <c r="U43" s="10">
        <f t="shared" si="6"/>
        <v>85.714285714285708</v>
      </c>
      <c r="V43" s="10">
        <f t="shared" si="6"/>
        <v>14.285714285714285</v>
      </c>
      <c r="W43" s="10">
        <f t="shared" si="6"/>
        <v>0</v>
      </c>
      <c r="X43" s="10">
        <f t="shared" si="6"/>
        <v>92.857142857142847</v>
      </c>
      <c r="Y43" s="10">
        <v>7</v>
      </c>
      <c r="Z43" s="10">
        <f t="shared" ref="Z43:BV43" si="7">Z42/25%</f>
        <v>0</v>
      </c>
      <c r="AA43" s="10">
        <f>AA42/28%</f>
        <v>92.857142857142847</v>
      </c>
      <c r="AB43" s="10">
        <f>AB42/28%</f>
        <v>7.1428571428571423</v>
      </c>
      <c r="AC43" s="10">
        <f>AC42/28%</f>
        <v>0</v>
      </c>
      <c r="AD43" s="10">
        <f>AD42/28%</f>
        <v>92.857142857142847</v>
      </c>
      <c r="AE43" s="10">
        <f>AE42/28%</f>
        <v>7.1428571428571423</v>
      </c>
      <c r="AF43" s="10">
        <f t="shared" si="7"/>
        <v>0</v>
      </c>
      <c r="AG43" s="10">
        <f>AG42/28%</f>
        <v>92.857142857142847</v>
      </c>
      <c r="AH43" s="10">
        <f>AH42/28%</f>
        <v>7.1428571428571423</v>
      </c>
      <c r="AI43" s="10">
        <f t="shared" si="7"/>
        <v>0</v>
      </c>
      <c r="AJ43" s="10">
        <f>AJ42/28%</f>
        <v>96.428571428571416</v>
      </c>
      <c r="AK43" s="10">
        <f>AK42/28%</f>
        <v>3.5714285714285712</v>
      </c>
      <c r="AL43" s="10">
        <f t="shared" si="7"/>
        <v>0</v>
      </c>
      <c r="AM43" s="10">
        <f>AM42/28%</f>
        <v>92.857142857142847</v>
      </c>
      <c r="AN43" s="10">
        <f>AN42/28%</f>
        <v>7.1428571428571423</v>
      </c>
      <c r="AO43" s="10">
        <f t="shared" si="7"/>
        <v>0</v>
      </c>
      <c r="AP43" s="10">
        <f>AP42/28%</f>
        <v>96.428571428571416</v>
      </c>
      <c r="AQ43" s="10">
        <f>AQ42/28%</f>
        <v>3.5714285714285712</v>
      </c>
      <c r="AR43" s="10">
        <f t="shared" si="7"/>
        <v>0</v>
      </c>
      <c r="AS43" s="10">
        <f>AS42/28%</f>
        <v>99.999999999999986</v>
      </c>
      <c r="AT43" s="10">
        <f t="shared" si="7"/>
        <v>0</v>
      </c>
      <c r="AU43" s="10">
        <f t="shared" si="7"/>
        <v>0</v>
      </c>
      <c r="AV43" s="10">
        <f>AV42/28%</f>
        <v>99.999999999999986</v>
      </c>
      <c r="AW43" s="10">
        <f t="shared" si="7"/>
        <v>0</v>
      </c>
      <c r="AX43" s="10">
        <f t="shared" si="7"/>
        <v>0</v>
      </c>
      <c r="AY43" s="10">
        <f>AY42/28%</f>
        <v>92.857142857142847</v>
      </c>
      <c r="AZ43" s="10">
        <f>AZ42/28%</f>
        <v>7.1428571428571423</v>
      </c>
      <c r="BA43" s="10">
        <f t="shared" si="7"/>
        <v>0</v>
      </c>
      <c r="BB43" s="10">
        <f>BB42/28%</f>
        <v>89.285714285714278</v>
      </c>
      <c r="BC43" s="10">
        <f t="shared" si="7"/>
        <v>0</v>
      </c>
      <c r="BD43" s="10">
        <f>BD42/28%</f>
        <v>10.714285714285714</v>
      </c>
      <c r="BE43" s="10">
        <f>BE42/28%</f>
        <v>89.285714285714278</v>
      </c>
      <c r="BF43" s="10">
        <f>BF42/28%</f>
        <v>10.714285714285714</v>
      </c>
      <c r="BG43" s="10">
        <f t="shared" si="7"/>
        <v>0</v>
      </c>
      <c r="BH43" s="10">
        <v>93</v>
      </c>
      <c r="BI43" s="10">
        <v>7</v>
      </c>
      <c r="BJ43" s="10">
        <f t="shared" si="7"/>
        <v>0</v>
      </c>
      <c r="BK43" s="10">
        <f>BK42/28%</f>
        <v>99.999999999999986</v>
      </c>
      <c r="BL43" s="10">
        <f t="shared" si="7"/>
        <v>0</v>
      </c>
      <c r="BM43" s="10">
        <f t="shared" si="7"/>
        <v>0</v>
      </c>
      <c r="BN43" s="10">
        <f>BN42/28%</f>
        <v>92.857142857142847</v>
      </c>
      <c r="BO43" s="10">
        <f>BO42/28%</f>
        <v>7.1428571428571423</v>
      </c>
      <c r="BP43" s="10">
        <f t="shared" si="7"/>
        <v>0</v>
      </c>
      <c r="BQ43" s="10">
        <v>100</v>
      </c>
      <c r="BR43" s="10">
        <f t="shared" si="7"/>
        <v>0</v>
      </c>
      <c r="BS43" s="10">
        <f t="shared" si="7"/>
        <v>0</v>
      </c>
      <c r="BT43" s="10">
        <v>93</v>
      </c>
      <c r="BU43" s="10">
        <v>7</v>
      </c>
      <c r="BV43" s="10">
        <f t="shared" si="7"/>
        <v>0</v>
      </c>
      <c r="BW43" s="10">
        <v>93</v>
      </c>
      <c r="BX43" s="10">
        <f t="shared" ref="BX43:DI43" si="8">BX42/28%</f>
        <v>7.1428571428571423</v>
      </c>
      <c r="BY43" s="10">
        <f t="shared" si="8"/>
        <v>0</v>
      </c>
      <c r="BZ43" s="10">
        <f t="shared" si="8"/>
        <v>92.857142857142847</v>
      </c>
      <c r="CA43" s="10">
        <f t="shared" si="8"/>
        <v>7.1428571428571423</v>
      </c>
      <c r="CB43" s="10">
        <f t="shared" si="8"/>
        <v>0</v>
      </c>
      <c r="CC43" s="10">
        <f t="shared" si="8"/>
        <v>92.857142857142847</v>
      </c>
      <c r="CD43" s="10">
        <f t="shared" si="8"/>
        <v>7.1428571428571423</v>
      </c>
      <c r="CE43" s="10">
        <f t="shared" si="8"/>
        <v>0</v>
      </c>
      <c r="CF43" s="10">
        <f t="shared" si="8"/>
        <v>89.285714285714278</v>
      </c>
      <c r="CG43" s="10">
        <f t="shared" si="8"/>
        <v>10.714285714285714</v>
      </c>
      <c r="CH43" s="10">
        <f t="shared" si="8"/>
        <v>0</v>
      </c>
      <c r="CI43" s="10">
        <f t="shared" si="8"/>
        <v>99.999999999999986</v>
      </c>
      <c r="CJ43" s="10">
        <f t="shared" si="8"/>
        <v>0</v>
      </c>
      <c r="CK43" s="10">
        <f t="shared" si="8"/>
        <v>0</v>
      </c>
      <c r="CL43" s="10">
        <f t="shared" si="8"/>
        <v>92.857142857142847</v>
      </c>
      <c r="CM43" s="10">
        <f t="shared" si="8"/>
        <v>7.1428571428571423</v>
      </c>
      <c r="CN43" s="10">
        <f t="shared" si="8"/>
        <v>0</v>
      </c>
      <c r="CO43" s="10">
        <f t="shared" si="8"/>
        <v>92.857142857142847</v>
      </c>
      <c r="CP43" s="10">
        <f t="shared" si="8"/>
        <v>7.1428571428571423</v>
      </c>
      <c r="CQ43" s="10">
        <f t="shared" si="8"/>
        <v>0</v>
      </c>
      <c r="CR43" s="10">
        <f t="shared" si="8"/>
        <v>89.285714285714278</v>
      </c>
      <c r="CS43" s="10">
        <f t="shared" si="8"/>
        <v>10.714285714285714</v>
      </c>
      <c r="CT43" s="10">
        <f t="shared" si="8"/>
        <v>0</v>
      </c>
      <c r="CU43" s="10">
        <f t="shared" si="8"/>
        <v>96.428571428571416</v>
      </c>
      <c r="CV43" s="10">
        <f t="shared" si="8"/>
        <v>3.5714285714285712</v>
      </c>
      <c r="CW43" s="10">
        <f t="shared" si="8"/>
        <v>0</v>
      </c>
      <c r="CX43" s="10">
        <f t="shared" si="8"/>
        <v>92.857142857142847</v>
      </c>
      <c r="CY43" s="10">
        <f t="shared" si="8"/>
        <v>7.1428571428571423</v>
      </c>
      <c r="CZ43" s="10">
        <f t="shared" si="8"/>
        <v>0</v>
      </c>
      <c r="DA43" s="10">
        <f t="shared" si="8"/>
        <v>92.857142857142847</v>
      </c>
      <c r="DB43" s="10">
        <f t="shared" si="8"/>
        <v>7.1428571428571423</v>
      </c>
      <c r="DC43" s="10">
        <f t="shared" si="8"/>
        <v>0</v>
      </c>
      <c r="DD43" s="10">
        <f t="shared" si="8"/>
        <v>92.857142857142847</v>
      </c>
      <c r="DE43" s="10">
        <f t="shared" si="8"/>
        <v>7.1428571428571423</v>
      </c>
      <c r="DF43" s="10">
        <f t="shared" si="8"/>
        <v>0</v>
      </c>
      <c r="DG43" s="10">
        <f t="shared" si="8"/>
        <v>89.285714285714278</v>
      </c>
      <c r="DH43" s="10">
        <f t="shared" si="8"/>
        <v>10.714285714285714</v>
      </c>
      <c r="DI43" s="10">
        <f t="shared" si="8"/>
        <v>0</v>
      </c>
      <c r="DJ43" s="10">
        <v>93</v>
      </c>
      <c r="DK43" s="10">
        <f t="shared" ref="DK43:EP43" si="9">DK42/28%</f>
        <v>7.1428571428571423</v>
      </c>
      <c r="DL43" s="10">
        <f t="shared" si="9"/>
        <v>0</v>
      </c>
      <c r="DM43" s="10">
        <f t="shared" si="9"/>
        <v>89.285714285714278</v>
      </c>
      <c r="DN43" s="10">
        <f t="shared" si="9"/>
        <v>10.714285714285714</v>
      </c>
      <c r="DO43" s="10">
        <f t="shared" si="9"/>
        <v>0</v>
      </c>
      <c r="DP43" s="10">
        <f t="shared" si="9"/>
        <v>92.857142857142847</v>
      </c>
      <c r="DQ43" s="10">
        <f t="shared" si="9"/>
        <v>7.1428571428571423</v>
      </c>
      <c r="DR43" s="10">
        <f t="shared" si="9"/>
        <v>0</v>
      </c>
      <c r="DS43" s="10">
        <f t="shared" si="9"/>
        <v>92.857142857142847</v>
      </c>
      <c r="DT43" s="10">
        <f t="shared" si="9"/>
        <v>7.1428571428571423</v>
      </c>
      <c r="DU43" s="10">
        <f t="shared" si="9"/>
        <v>0</v>
      </c>
      <c r="DV43" s="10">
        <f t="shared" si="9"/>
        <v>89.285714285714278</v>
      </c>
      <c r="DW43" s="10">
        <f t="shared" si="9"/>
        <v>10.714285714285714</v>
      </c>
      <c r="DX43" s="10">
        <f t="shared" si="9"/>
        <v>0</v>
      </c>
      <c r="DY43" s="10">
        <f t="shared" si="9"/>
        <v>92.857142857142847</v>
      </c>
      <c r="DZ43" s="10">
        <f t="shared" si="9"/>
        <v>7.1428571428571423</v>
      </c>
      <c r="EA43" s="10">
        <f t="shared" si="9"/>
        <v>0</v>
      </c>
      <c r="EB43" s="10">
        <f t="shared" si="9"/>
        <v>92.857142857142847</v>
      </c>
      <c r="EC43" s="10">
        <f t="shared" si="9"/>
        <v>7.1428571428571423</v>
      </c>
      <c r="ED43" s="10">
        <f t="shared" si="9"/>
        <v>0</v>
      </c>
      <c r="EE43" s="10">
        <f t="shared" si="9"/>
        <v>92.857142857142847</v>
      </c>
      <c r="EF43" s="10">
        <f t="shared" si="9"/>
        <v>7.1428571428571423</v>
      </c>
      <c r="EG43" s="10">
        <f t="shared" si="9"/>
        <v>0</v>
      </c>
      <c r="EH43" s="10">
        <f t="shared" si="9"/>
        <v>89.285714285714278</v>
      </c>
      <c r="EI43" s="10">
        <f t="shared" si="9"/>
        <v>10.714285714285714</v>
      </c>
      <c r="EJ43" s="10">
        <f t="shared" si="9"/>
        <v>0</v>
      </c>
      <c r="EK43" s="10">
        <f t="shared" si="9"/>
        <v>89.285714285714278</v>
      </c>
      <c r="EL43" s="10">
        <f t="shared" si="9"/>
        <v>10.714285714285714</v>
      </c>
      <c r="EM43" s="10">
        <f t="shared" si="9"/>
        <v>0</v>
      </c>
      <c r="EN43" s="10">
        <f t="shared" si="9"/>
        <v>92.857142857142847</v>
      </c>
      <c r="EO43" s="10">
        <f t="shared" si="9"/>
        <v>7.1428571428571423</v>
      </c>
      <c r="EP43" s="10">
        <f t="shared" si="9"/>
        <v>0</v>
      </c>
      <c r="EQ43" s="10">
        <f t="shared" ref="EQ43:FV43" si="10">EQ42/28%</f>
        <v>89.285714285714278</v>
      </c>
      <c r="ER43" s="10">
        <f t="shared" si="10"/>
        <v>10.714285714285714</v>
      </c>
      <c r="ES43" s="10">
        <f t="shared" si="10"/>
        <v>0</v>
      </c>
      <c r="ET43" s="10">
        <f t="shared" si="10"/>
        <v>92.857142857142847</v>
      </c>
      <c r="EU43" s="10">
        <f t="shared" si="10"/>
        <v>10.714285714285714</v>
      </c>
      <c r="EV43" s="10">
        <f t="shared" si="10"/>
        <v>0</v>
      </c>
      <c r="EW43" s="10">
        <f t="shared" si="10"/>
        <v>89.285714285714278</v>
      </c>
      <c r="EX43" s="10">
        <f t="shared" si="10"/>
        <v>10.714285714285714</v>
      </c>
      <c r="EY43" s="10">
        <f t="shared" si="10"/>
        <v>0</v>
      </c>
      <c r="EZ43" s="10">
        <f t="shared" si="10"/>
        <v>92.857142857142847</v>
      </c>
      <c r="FA43" s="10">
        <f t="shared" si="10"/>
        <v>7.1428571428571423</v>
      </c>
      <c r="FB43" s="10">
        <f t="shared" si="10"/>
        <v>0</v>
      </c>
      <c r="FC43" s="10">
        <f t="shared" si="10"/>
        <v>92.857142857142847</v>
      </c>
      <c r="FD43" s="10">
        <f t="shared" si="10"/>
        <v>7.1428571428571423</v>
      </c>
      <c r="FE43" s="10">
        <f t="shared" si="10"/>
        <v>0</v>
      </c>
      <c r="FF43" s="10">
        <f t="shared" si="10"/>
        <v>92.857142857142847</v>
      </c>
      <c r="FG43" s="10">
        <f t="shared" si="10"/>
        <v>7.1428571428571423</v>
      </c>
      <c r="FH43" s="10">
        <f t="shared" si="10"/>
        <v>0</v>
      </c>
      <c r="FI43" s="10">
        <f t="shared" si="10"/>
        <v>89.285714285714278</v>
      </c>
      <c r="FJ43" s="10">
        <f t="shared" si="10"/>
        <v>10.714285714285714</v>
      </c>
      <c r="FK43" s="10">
        <f t="shared" si="10"/>
        <v>0</v>
      </c>
      <c r="FL43" s="10">
        <f t="shared" si="10"/>
        <v>89.285714285714278</v>
      </c>
      <c r="FM43" s="10">
        <f t="shared" si="10"/>
        <v>10.714285714285714</v>
      </c>
      <c r="FN43" s="10">
        <f t="shared" si="10"/>
        <v>0</v>
      </c>
      <c r="FO43" s="10">
        <f t="shared" si="10"/>
        <v>92.857142857142847</v>
      </c>
      <c r="FP43" s="10">
        <f t="shared" si="10"/>
        <v>7.1428571428571423</v>
      </c>
      <c r="FQ43" s="10">
        <f t="shared" si="10"/>
        <v>0</v>
      </c>
      <c r="FR43" s="10">
        <f t="shared" si="10"/>
        <v>89.285714285714278</v>
      </c>
      <c r="FS43" s="10">
        <f t="shared" si="10"/>
        <v>10.714285714285714</v>
      </c>
      <c r="FT43" s="10">
        <f t="shared" si="10"/>
        <v>0</v>
      </c>
      <c r="FU43" s="10">
        <f t="shared" si="10"/>
        <v>89.285714285714278</v>
      </c>
      <c r="FV43" s="10">
        <f t="shared" si="10"/>
        <v>10.714285714285714</v>
      </c>
      <c r="FW43" s="10">
        <f t="shared" ref="FW43:HB43" si="11">FW42/28%</f>
        <v>0</v>
      </c>
      <c r="FX43" s="10">
        <f t="shared" si="11"/>
        <v>92.857142857142847</v>
      </c>
      <c r="FY43" s="10">
        <f t="shared" si="11"/>
        <v>7.1428571428571423</v>
      </c>
      <c r="FZ43" s="10">
        <f t="shared" si="11"/>
        <v>0</v>
      </c>
      <c r="GA43" s="10">
        <f t="shared" si="11"/>
        <v>89.285714285714278</v>
      </c>
      <c r="GB43" s="10">
        <f t="shared" si="11"/>
        <v>10.714285714285714</v>
      </c>
      <c r="GC43" s="10">
        <f t="shared" si="11"/>
        <v>0</v>
      </c>
      <c r="GD43" s="10">
        <f t="shared" si="11"/>
        <v>92.857142857142847</v>
      </c>
      <c r="GE43" s="10">
        <f t="shared" si="11"/>
        <v>7.1428571428571423</v>
      </c>
      <c r="GF43" s="10">
        <f t="shared" si="11"/>
        <v>0</v>
      </c>
      <c r="GG43" s="10">
        <f t="shared" si="11"/>
        <v>89.285714285714278</v>
      </c>
      <c r="GH43" s="10">
        <f t="shared" si="11"/>
        <v>10.714285714285714</v>
      </c>
      <c r="GI43" s="10">
        <f t="shared" si="11"/>
        <v>0</v>
      </c>
      <c r="GJ43" s="10">
        <f t="shared" si="11"/>
        <v>89.285714285714278</v>
      </c>
      <c r="GK43" s="10">
        <f t="shared" si="11"/>
        <v>10.714285714285714</v>
      </c>
      <c r="GL43" s="10">
        <f t="shared" si="11"/>
        <v>0</v>
      </c>
      <c r="GM43" s="10">
        <f t="shared" si="11"/>
        <v>92.857142857142847</v>
      </c>
      <c r="GN43" s="10">
        <f t="shared" si="11"/>
        <v>7.1428571428571423</v>
      </c>
      <c r="GO43" s="10">
        <f t="shared" si="11"/>
        <v>0</v>
      </c>
      <c r="GP43" s="10">
        <f t="shared" si="11"/>
        <v>89.285714285714278</v>
      </c>
      <c r="GQ43" s="10">
        <f t="shared" si="11"/>
        <v>10.714285714285714</v>
      </c>
      <c r="GR43" s="10">
        <f t="shared" si="11"/>
        <v>0</v>
      </c>
    </row>
    <row r="45" spans="1:254" x14ac:dyDescent="0.25">
      <c r="B45" s="105" t="s">
        <v>811</v>
      </c>
      <c r="C45" s="105"/>
      <c r="D45" s="105"/>
      <c r="E45" s="105"/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4" t="s">
        <v>812</v>
      </c>
      <c r="C46" s="27" t="s">
        <v>830</v>
      </c>
      <c r="D46" s="35">
        <f>E46/100*28</f>
        <v>25.999999999999996</v>
      </c>
      <c r="E46" s="35">
        <f>(C43+F43+I43+L43+O43+R43)/6</f>
        <v>92.857142857142847</v>
      </c>
      <c r="F46" s="61"/>
      <c r="G46" s="61"/>
      <c r="H46" s="61"/>
      <c r="I46" s="61"/>
      <c r="J46" s="61"/>
      <c r="K46" s="61"/>
      <c r="L46" s="61"/>
      <c r="M46" s="61"/>
      <c r="N46" s="62"/>
    </row>
    <row r="47" spans="1:254" x14ac:dyDescent="0.25">
      <c r="B47" s="4" t="s">
        <v>813</v>
      </c>
      <c r="C47" s="27" t="s">
        <v>830</v>
      </c>
      <c r="D47" s="35">
        <f>E47/100*28</f>
        <v>1.9999999999999996</v>
      </c>
      <c r="E47" s="35">
        <f>(D43+G43+J43+M43+P43+S43)/6</f>
        <v>7.1428571428571415</v>
      </c>
      <c r="F47" s="61"/>
      <c r="G47" s="61"/>
      <c r="H47" s="61"/>
      <c r="I47" s="61"/>
      <c r="J47" s="61"/>
      <c r="K47" s="61"/>
      <c r="L47" s="61"/>
      <c r="M47" s="61"/>
      <c r="N47" s="62"/>
    </row>
    <row r="48" spans="1:254" x14ac:dyDescent="0.25">
      <c r="B48" s="4" t="s">
        <v>814</v>
      </c>
      <c r="C48" s="27" t="s">
        <v>830</v>
      </c>
      <c r="D48" s="35">
        <f>E48/100*25</f>
        <v>0</v>
      </c>
      <c r="E48" s="35">
        <f>(E43+H43+K43+N43+Q43+T43)/6</f>
        <v>0</v>
      </c>
      <c r="F48" s="61"/>
      <c r="G48" s="61"/>
      <c r="H48" s="61"/>
      <c r="I48" s="61"/>
      <c r="J48" s="61"/>
      <c r="K48" s="61"/>
      <c r="L48" s="61"/>
      <c r="M48" s="61"/>
      <c r="N48" s="62"/>
    </row>
    <row r="49" spans="2:14" x14ac:dyDescent="0.25">
      <c r="B49" s="27"/>
      <c r="C49" s="27"/>
      <c r="D49" s="34">
        <f>SUM(D46:D48)</f>
        <v>27.999999999999996</v>
      </c>
      <c r="E49" s="34">
        <f>SUM(E46:E48)</f>
        <v>99.999999999999986</v>
      </c>
      <c r="F49" s="61"/>
      <c r="G49" s="61"/>
      <c r="H49" s="61"/>
      <c r="I49" s="61"/>
      <c r="J49" s="61"/>
      <c r="K49" s="61"/>
      <c r="L49" s="61"/>
      <c r="M49" s="61"/>
      <c r="N49" s="62"/>
    </row>
    <row r="50" spans="2:14" ht="15" customHeight="1" x14ac:dyDescent="0.25">
      <c r="B50" s="27"/>
      <c r="C50" s="27"/>
      <c r="D50" s="106" t="s">
        <v>56</v>
      </c>
      <c r="E50" s="106"/>
      <c r="F50" s="107" t="s">
        <v>3</v>
      </c>
      <c r="G50" s="108"/>
      <c r="H50" s="109" t="s">
        <v>331</v>
      </c>
      <c r="I50" s="110"/>
      <c r="J50" s="61"/>
      <c r="K50" s="61"/>
      <c r="L50" s="61"/>
      <c r="M50" s="61"/>
      <c r="N50" s="62"/>
    </row>
    <row r="51" spans="2:14" x14ac:dyDescent="0.25">
      <c r="B51" s="4" t="s">
        <v>812</v>
      </c>
      <c r="C51" s="27" t="s">
        <v>831</v>
      </c>
      <c r="D51" s="35">
        <f>E51/100*28</f>
        <v>25.833333333333329</v>
      </c>
      <c r="E51" s="35">
        <f>(U43+X43+AA43+AD43+AG43+AJ43)/6</f>
        <v>92.261904761904745</v>
      </c>
      <c r="F51" s="35">
        <f>G51/100*28</f>
        <v>26.666666666666661</v>
      </c>
      <c r="G51" s="35">
        <f>(AM43+AP43+AS43+AV43+AY43+BB43)/6</f>
        <v>95.238095238095227</v>
      </c>
      <c r="H51" s="35">
        <f>I51/100*28</f>
        <v>26.513333333333335</v>
      </c>
      <c r="I51" s="35">
        <f>(BE43+BH43+BK43+BN43+BQ43+BT43)/6</f>
        <v>94.69047619047619</v>
      </c>
      <c r="J51" s="63"/>
      <c r="K51" s="63"/>
      <c r="L51" s="63"/>
      <c r="M51" s="63"/>
      <c r="N51" s="62"/>
    </row>
    <row r="52" spans="2:14" x14ac:dyDescent="0.25">
      <c r="B52" s="4" t="s">
        <v>813</v>
      </c>
      <c r="C52" s="27" t="s">
        <v>831</v>
      </c>
      <c r="D52" s="35">
        <f>E52/100*28</f>
        <v>2.1599999999999993</v>
      </c>
      <c r="E52" s="35">
        <f>(V43+Y43+AB43+AE43+AH43+AK43)/6</f>
        <v>7.7142857142857126</v>
      </c>
      <c r="F52" s="35">
        <f>G52/100*28</f>
        <v>0.83333333333333315</v>
      </c>
      <c r="G52" s="35">
        <f>(AN43+AQ43+AT43+AW43+AZ43+BC43)/6</f>
        <v>2.9761904761904758</v>
      </c>
      <c r="H52" s="35">
        <f>I52/100*28</f>
        <v>1.4866666666666666</v>
      </c>
      <c r="I52" s="35">
        <f>(BF43+BI43+BL43+BO43+BR43+BU43)/6</f>
        <v>5.3095238095238093</v>
      </c>
      <c r="J52" s="63"/>
      <c r="K52" s="63"/>
      <c r="L52" s="63"/>
      <c r="M52" s="63"/>
      <c r="N52" s="62"/>
    </row>
    <row r="53" spans="2:14" x14ac:dyDescent="0.25">
      <c r="B53" s="4" t="s">
        <v>814</v>
      </c>
      <c r="C53" s="27" t="s">
        <v>831</v>
      </c>
      <c r="D53" s="35">
        <f>E53/100*25</f>
        <v>0</v>
      </c>
      <c r="E53" s="35">
        <f>(W43+Z43+AC43+AF43+AI43+AL43)/6</f>
        <v>0</v>
      </c>
      <c r="F53" s="35">
        <f>G53/100*25</f>
        <v>0.4464285714285714</v>
      </c>
      <c r="G53" s="35">
        <f>(AO43+AR43+AU43+AX43+BA43+BD43)/6</f>
        <v>1.7857142857142856</v>
      </c>
      <c r="H53" s="35">
        <f>I53/100*25</f>
        <v>0</v>
      </c>
      <c r="I53" s="35">
        <f>(BG43+BJ43+BM43+BP43+BS43+BV43)/6</f>
        <v>0</v>
      </c>
      <c r="J53" s="63"/>
      <c r="K53" s="63"/>
      <c r="L53" s="63"/>
      <c r="M53" s="63"/>
      <c r="N53" s="62"/>
    </row>
    <row r="54" spans="2:14" x14ac:dyDescent="0.25">
      <c r="B54" s="27"/>
      <c r="C54" s="27"/>
      <c r="D54" s="34">
        <f t="shared" ref="D54:I54" si="12">SUM(D51:D53)</f>
        <v>27.993333333333329</v>
      </c>
      <c r="E54" s="34">
        <f t="shared" si="12"/>
        <v>99.976190476190453</v>
      </c>
      <c r="F54" s="34">
        <f t="shared" si="12"/>
        <v>27.946428571428566</v>
      </c>
      <c r="G54" s="34">
        <f t="shared" si="12"/>
        <v>100</v>
      </c>
      <c r="H54" s="34">
        <f t="shared" si="12"/>
        <v>28.000000000000004</v>
      </c>
      <c r="I54" s="34">
        <f t="shared" si="12"/>
        <v>100</v>
      </c>
      <c r="J54" s="64"/>
      <c r="K54" s="64"/>
      <c r="L54" s="64"/>
      <c r="M54" s="64"/>
      <c r="N54" s="62"/>
    </row>
    <row r="55" spans="2:14" x14ac:dyDescent="0.25">
      <c r="B55" s="4" t="s">
        <v>812</v>
      </c>
      <c r="C55" s="27" t="s">
        <v>832</v>
      </c>
      <c r="D55" s="35">
        <f>E55/100*28</f>
        <v>26.173333333333332</v>
      </c>
      <c r="E55" s="35">
        <f>(BW43+BZ43+CC43+CF43+CI43+CL43)/6</f>
        <v>93.476190476190467</v>
      </c>
      <c r="F55" s="61"/>
      <c r="G55" s="61"/>
      <c r="H55" s="61"/>
      <c r="I55" s="61"/>
      <c r="J55" s="61"/>
      <c r="K55" s="61"/>
      <c r="L55" s="61"/>
      <c r="M55" s="61"/>
      <c r="N55" s="62"/>
    </row>
    <row r="56" spans="2:14" x14ac:dyDescent="0.25">
      <c r="B56" s="4" t="s">
        <v>813</v>
      </c>
      <c r="C56" s="27" t="s">
        <v>832</v>
      </c>
      <c r="D56" s="35">
        <f>E56/100*28</f>
        <v>1.833333333333333</v>
      </c>
      <c r="E56" s="35">
        <f>(BX43+CA43+CD43+CG43+CJ43+CM43)/6</f>
        <v>6.5476190476190466</v>
      </c>
      <c r="F56" s="61"/>
      <c r="G56" s="61"/>
      <c r="H56" s="61"/>
      <c r="I56" s="61"/>
      <c r="J56" s="61"/>
      <c r="K56" s="61"/>
      <c r="L56" s="61"/>
      <c r="M56" s="61"/>
      <c r="N56" s="62"/>
    </row>
    <row r="57" spans="2:14" x14ac:dyDescent="0.25">
      <c r="B57" s="4" t="s">
        <v>814</v>
      </c>
      <c r="C57" s="27" t="s">
        <v>832</v>
      </c>
      <c r="D57" s="35">
        <f>E57/100*25</f>
        <v>0</v>
      </c>
      <c r="E57" s="35">
        <f>(BY43+CB43+CE43+CH43+CK43+CN43)/6</f>
        <v>0</v>
      </c>
      <c r="F57" s="61"/>
      <c r="G57" s="61"/>
      <c r="H57" s="61"/>
      <c r="I57" s="61"/>
      <c r="J57" s="61"/>
      <c r="K57" s="61"/>
      <c r="L57" s="61"/>
      <c r="M57" s="61"/>
      <c r="N57" s="62"/>
    </row>
    <row r="58" spans="2:14" x14ac:dyDescent="0.25">
      <c r="B58" s="27"/>
      <c r="C58" s="27"/>
      <c r="D58" s="34">
        <f>SUM(D55:D57)</f>
        <v>28.006666666666664</v>
      </c>
      <c r="E58" s="34">
        <f>SUM(E55:E57)</f>
        <v>100.02380952380952</v>
      </c>
      <c r="F58" s="61"/>
      <c r="G58" s="61"/>
      <c r="H58" s="61"/>
      <c r="I58" s="61"/>
      <c r="J58" s="61"/>
      <c r="K58" s="61"/>
      <c r="L58" s="61"/>
      <c r="M58" s="61"/>
      <c r="N58" s="62"/>
    </row>
    <row r="59" spans="2:14" x14ac:dyDescent="0.25">
      <c r="B59" s="27"/>
      <c r="C59" s="27"/>
      <c r="D59" s="106" t="s">
        <v>159</v>
      </c>
      <c r="E59" s="106"/>
      <c r="F59" s="111" t="s">
        <v>116</v>
      </c>
      <c r="G59" s="112"/>
      <c r="H59" s="109" t="s">
        <v>174</v>
      </c>
      <c r="I59" s="110"/>
      <c r="J59" s="113" t="s">
        <v>186</v>
      </c>
      <c r="K59" s="113"/>
      <c r="L59" s="113" t="s">
        <v>117</v>
      </c>
      <c r="M59" s="113"/>
      <c r="N59" s="62"/>
    </row>
    <row r="60" spans="2:14" x14ac:dyDescent="0.25">
      <c r="B60" s="4" t="s">
        <v>812</v>
      </c>
      <c r="C60" s="27" t="s">
        <v>833</v>
      </c>
      <c r="D60" s="35">
        <f>E60/100*28</f>
        <v>25.999999999999996</v>
      </c>
      <c r="E60" s="35">
        <f>(CO43+CR43+CU43+CX43+DA43+DD43)/6</f>
        <v>92.857142857142847</v>
      </c>
      <c r="F60" s="35">
        <f>G60/100*28</f>
        <v>25.506666666666661</v>
      </c>
      <c r="G60" s="35">
        <f>(DG43+DJ43+DM43+DP43+DS43+DV43)/6</f>
        <v>91.095238095238074</v>
      </c>
      <c r="H60" s="35">
        <f>I60/100*28</f>
        <v>25.666666666666668</v>
      </c>
      <c r="I60" s="35">
        <f>(DY43+EB43+EE43+EH43+EK43+EN43)/6</f>
        <v>91.666666666666671</v>
      </c>
      <c r="J60" s="35">
        <v>25</v>
      </c>
      <c r="K60" s="35">
        <f>(EQ43+ET43+EW43+EZ43+FC43+FF43)/6</f>
        <v>91.666666666666643</v>
      </c>
      <c r="L60" s="35">
        <f>M60/100*28</f>
        <v>25.333333333333329</v>
      </c>
      <c r="M60" s="35">
        <f>(FI43+FL43+FO43+FR43+FU43+FX43)/6</f>
        <v>90.476190476190467</v>
      </c>
      <c r="N60" s="62"/>
    </row>
    <row r="61" spans="2:14" x14ac:dyDescent="0.25">
      <c r="B61" s="4" t="s">
        <v>813</v>
      </c>
      <c r="C61" s="27" t="s">
        <v>833</v>
      </c>
      <c r="D61" s="35">
        <f>E61/100*28</f>
        <v>1.9999999999999996</v>
      </c>
      <c r="E61" s="35">
        <f>(CP43+CS43+CV43+CY43+DB43+DE43)/6</f>
        <v>7.1428571428571415</v>
      </c>
      <c r="F61" s="35">
        <v>2</v>
      </c>
      <c r="G61" s="35">
        <f>(DH43+DK43+DN43+DQ43+DT43+DW43)/6</f>
        <v>8.928571428571427</v>
      </c>
      <c r="H61" s="35">
        <f>I61/100*28</f>
        <v>2.3333333333333335</v>
      </c>
      <c r="I61" s="35">
        <f>(DZ43+EC43+EF43+EI43+EL43+EO43)/6</f>
        <v>8.3333333333333339</v>
      </c>
      <c r="J61" s="35">
        <f>K61/100*28</f>
        <v>2.4999999999999991</v>
      </c>
      <c r="K61" s="35">
        <f>(ER43+EU43+EX43+FA43+FD43+FG43)/6</f>
        <v>8.9285714285714253</v>
      </c>
      <c r="L61" s="35">
        <f>M61/100*28</f>
        <v>2.6666666666666665</v>
      </c>
      <c r="M61" s="35">
        <f>(FJ43+FM43+FP43+FS43+FV43+FY43)/6</f>
        <v>9.5238095238095237</v>
      </c>
      <c r="N61" s="62"/>
    </row>
    <row r="62" spans="2:14" x14ac:dyDescent="0.25">
      <c r="B62" s="4" t="s">
        <v>814</v>
      </c>
      <c r="C62" s="27" t="s">
        <v>833</v>
      </c>
      <c r="D62" s="35">
        <f>E62/100*25</f>
        <v>0</v>
      </c>
      <c r="E62" s="35">
        <f>(CQ43+CT43+CW43+CZ43+DC43+DF43)/6</f>
        <v>0</v>
      </c>
      <c r="F62" s="35">
        <f>G62/100*25</f>
        <v>0</v>
      </c>
      <c r="G62" s="35">
        <f>(DI43+DL43+DO43+DR43+DU43+DX43)/6</f>
        <v>0</v>
      </c>
      <c r="H62" s="35">
        <f>I62/100*25</f>
        <v>0</v>
      </c>
      <c r="I62" s="35">
        <f>(EA43+ED43+EG43+EJ43+EM43+EP43)/6</f>
        <v>0</v>
      </c>
      <c r="J62" s="35">
        <f>K62/100*25</f>
        <v>0</v>
      </c>
      <c r="K62" s="35">
        <f>(ES43+EV43+EY43+FB43+FE43+FH43)/6</f>
        <v>0</v>
      </c>
      <c r="L62" s="35">
        <f>M62/100*25</f>
        <v>0</v>
      </c>
      <c r="M62" s="35">
        <f>(FK43+FN43+FQ43+FT43+FW43+FZ43)/6</f>
        <v>0</v>
      </c>
      <c r="N62" s="62"/>
    </row>
    <row r="63" spans="2:14" x14ac:dyDescent="0.25">
      <c r="B63" s="27"/>
      <c r="C63" s="27"/>
      <c r="D63" s="34">
        <f t="shared" ref="D63:M63" si="13">SUM(D60:D62)</f>
        <v>27.999999999999996</v>
      </c>
      <c r="E63" s="34">
        <f t="shared" si="13"/>
        <v>99.999999999999986</v>
      </c>
      <c r="F63" s="34">
        <f t="shared" si="13"/>
        <v>27.506666666666661</v>
      </c>
      <c r="G63" s="34">
        <f t="shared" si="13"/>
        <v>100.0238095238095</v>
      </c>
      <c r="H63" s="34">
        <f t="shared" si="13"/>
        <v>28</v>
      </c>
      <c r="I63" s="34">
        <f t="shared" si="13"/>
        <v>100</v>
      </c>
      <c r="J63" s="34">
        <f t="shared" si="13"/>
        <v>27.5</v>
      </c>
      <c r="K63" s="34">
        <f t="shared" si="13"/>
        <v>100.59523809523807</v>
      </c>
      <c r="L63" s="34">
        <f t="shared" si="13"/>
        <v>27.999999999999996</v>
      </c>
      <c r="M63" s="34">
        <f t="shared" si="13"/>
        <v>99.999999999999986</v>
      </c>
      <c r="N63" s="62"/>
    </row>
    <row r="64" spans="2:14" x14ac:dyDescent="0.25">
      <c r="B64" s="4" t="s">
        <v>812</v>
      </c>
      <c r="C64" s="27" t="s">
        <v>834</v>
      </c>
      <c r="D64" s="35">
        <f>E64/100*28</f>
        <v>25.333333333333329</v>
      </c>
      <c r="E64" s="35">
        <f>(GA43+GD43+GG43+GJ43+GM43+GP43)/6</f>
        <v>90.476190476190467</v>
      </c>
      <c r="F64" s="61"/>
      <c r="G64" s="61"/>
      <c r="H64" s="61"/>
      <c r="I64" s="61"/>
      <c r="J64" s="61"/>
      <c r="K64" s="61"/>
      <c r="L64" s="61"/>
      <c r="M64" s="61"/>
      <c r="N64" s="62"/>
    </row>
    <row r="65" spans="2:14" x14ac:dyDescent="0.25">
      <c r="B65" s="4" t="s">
        <v>813</v>
      </c>
      <c r="C65" s="27" t="s">
        <v>834</v>
      </c>
      <c r="D65" s="35">
        <f>E65/100*28</f>
        <v>2.6666666666666665</v>
      </c>
      <c r="E65" s="35">
        <f>(GB43+GE43+GH43+GK43+GN43+GQ43)/6</f>
        <v>9.5238095238095237</v>
      </c>
      <c r="F65" s="61"/>
      <c r="H65" s="61"/>
      <c r="I65" s="61"/>
      <c r="J65" s="61"/>
      <c r="K65" s="61"/>
      <c r="L65" s="61"/>
      <c r="M65" s="61"/>
      <c r="N65" s="62"/>
    </row>
    <row r="66" spans="2:14" x14ac:dyDescent="0.25">
      <c r="B66" s="4" t="s">
        <v>814</v>
      </c>
      <c r="C66" s="27" t="s">
        <v>834</v>
      </c>
      <c r="D66" s="35">
        <f>E66/100*25</f>
        <v>0</v>
      </c>
      <c r="E66" s="35">
        <f>(GC43+GF43+GI43+GL43+GO43+GR43)/6</f>
        <v>0</v>
      </c>
      <c r="F66" s="61"/>
      <c r="G66" s="61"/>
      <c r="H66" s="61"/>
      <c r="I66" s="61"/>
      <c r="J66" s="61"/>
      <c r="K66" s="61"/>
      <c r="L66" s="61"/>
      <c r="M66" s="61"/>
      <c r="N66" s="62"/>
    </row>
    <row r="67" spans="2:14" x14ac:dyDescent="0.25">
      <c r="B67" s="27"/>
      <c r="C67" s="27"/>
      <c r="D67" s="34">
        <f>SUM(D64:D66)</f>
        <v>27.999999999999996</v>
      </c>
      <c r="E67" s="34">
        <f>SUM(E64:E66)</f>
        <v>99.999999999999986</v>
      </c>
      <c r="F67" s="61"/>
      <c r="G67" s="61"/>
      <c r="H67" s="61"/>
      <c r="I67" s="61"/>
      <c r="J67" s="61"/>
      <c r="K67" s="61"/>
      <c r="L67" s="61"/>
      <c r="M67" s="61"/>
      <c r="N67" s="62"/>
    </row>
    <row r="68" spans="2:14" x14ac:dyDescent="0.25"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2:14" x14ac:dyDescent="0.25"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</row>
  </sheetData>
  <mergeCells count="163">
    <mergeCell ref="B45:E45"/>
    <mergeCell ref="D50:E50"/>
    <mergeCell ref="F50:G50"/>
    <mergeCell ref="H50:I50"/>
    <mergeCell ref="D59:E59"/>
    <mergeCell ref="F59:G59"/>
    <mergeCell ref="H59:I59"/>
    <mergeCell ref="GP2:GQ2"/>
    <mergeCell ref="J59:K59"/>
    <mergeCell ref="L59:M5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2:B42"/>
    <mergeCell ref="A43:B4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6"/>
      <c r="B12" s="86"/>
      <c r="C12" s="85" t="s">
        <v>1340</v>
      </c>
      <c r="D12" s="85"/>
      <c r="E12" s="85"/>
      <c r="F12" s="85" t="s">
        <v>1341</v>
      </c>
      <c r="G12" s="85"/>
      <c r="H12" s="85"/>
      <c r="I12" s="85" t="s">
        <v>1342</v>
      </c>
      <c r="J12" s="85"/>
      <c r="K12" s="85"/>
      <c r="L12" s="85" t="s">
        <v>1343</v>
      </c>
      <c r="M12" s="85"/>
      <c r="N12" s="85"/>
      <c r="O12" s="85" t="s">
        <v>1344</v>
      </c>
      <c r="P12" s="85"/>
      <c r="Q12" s="85"/>
      <c r="R12" s="85" t="s">
        <v>1345</v>
      </c>
      <c r="S12" s="85"/>
      <c r="T12" s="85"/>
      <c r="U12" s="85" t="s">
        <v>1346</v>
      </c>
      <c r="V12" s="85"/>
      <c r="W12" s="85"/>
      <c r="X12" s="85" t="s">
        <v>1347</v>
      </c>
      <c r="Y12" s="85"/>
      <c r="Z12" s="85"/>
      <c r="AA12" s="85" t="s">
        <v>1348</v>
      </c>
      <c r="AB12" s="85"/>
      <c r="AC12" s="85"/>
      <c r="AD12" s="85" t="s">
        <v>1349</v>
      </c>
      <c r="AE12" s="85"/>
      <c r="AF12" s="85"/>
      <c r="AG12" s="85" t="s">
        <v>1350</v>
      </c>
      <c r="AH12" s="85"/>
      <c r="AI12" s="85"/>
      <c r="AJ12" s="85" t="s">
        <v>1351</v>
      </c>
      <c r="AK12" s="85"/>
      <c r="AL12" s="85"/>
      <c r="AM12" s="85" t="s">
        <v>1352</v>
      </c>
      <c r="AN12" s="85"/>
      <c r="AO12" s="85"/>
      <c r="AP12" s="85" t="s">
        <v>1353</v>
      </c>
      <c r="AQ12" s="85"/>
      <c r="AR12" s="85"/>
      <c r="AS12" s="85" t="s">
        <v>1354</v>
      </c>
      <c r="AT12" s="85"/>
      <c r="AU12" s="85"/>
      <c r="AV12" s="85" t="s">
        <v>1355</v>
      </c>
      <c r="AW12" s="85"/>
      <c r="AX12" s="85"/>
      <c r="AY12" s="85" t="s">
        <v>1356</v>
      </c>
      <c r="AZ12" s="85"/>
      <c r="BA12" s="85"/>
      <c r="BB12" s="85" t="s">
        <v>1357</v>
      </c>
      <c r="BC12" s="85"/>
      <c r="BD12" s="85"/>
      <c r="BE12" s="85" t="s">
        <v>1358</v>
      </c>
      <c r="BF12" s="85"/>
      <c r="BG12" s="85"/>
      <c r="BH12" s="85" t="s">
        <v>1359</v>
      </c>
      <c r="BI12" s="85"/>
      <c r="BJ12" s="85"/>
      <c r="BK12" s="85" t="s">
        <v>1360</v>
      </c>
      <c r="BL12" s="85"/>
      <c r="BM12" s="85"/>
      <c r="BN12" s="85" t="s">
        <v>1361</v>
      </c>
      <c r="BO12" s="85"/>
      <c r="BP12" s="85"/>
      <c r="BQ12" s="85" t="s">
        <v>1362</v>
      </c>
      <c r="BR12" s="85"/>
      <c r="BS12" s="85"/>
      <c r="BT12" s="85" t="s">
        <v>1363</v>
      </c>
      <c r="BU12" s="85"/>
      <c r="BV12" s="85"/>
      <c r="BW12" s="85" t="s">
        <v>1364</v>
      </c>
      <c r="BX12" s="85"/>
      <c r="BY12" s="85"/>
      <c r="BZ12" s="85" t="s">
        <v>1201</v>
      </c>
      <c r="CA12" s="85"/>
      <c r="CB12" s="85"/>
      <c r="CC12" s="85" t="s">
        <v>1365</v>
      </c>
      <c r="CD12" s="85"/>
      <c r="CE12" s="85"/>
      <c r="CF12" s="85" t="s">
        <v>1366</v>
      </c>
      <c r="CG12" s="85"/>
      <c r="CH12" s="85"/>
      <c r="CI12" s="85" t="s">
        <v>1367</v>
      </c>
      <c r="CJ12" s="85"/>
      <c r="CK12" s="85"/>
      <c r="CL12" s="85" t="s">
        <v>1368</v>
      </c>
      <c r="CM12" s="85"/>
      <c r="CN12" s="85"/>
      <c r="CO12" s="85" t="s">
        <v>1369</v>
      </c>
      <c r="CP12" s="85"/>
      <c r="CQ12" s="85"/>
      <c r="CR12" s="85" t="s">
        <v>1370</v>
      </c>
      <c r="CS12" s="85"/>
      <c r="CT12" s="85"/>
      <c r="CU12" s="85" t="s">
        <v>1371</v>
      </c>
      <c r="CV12" s="85"/>
      <c r="CW12" s="85"/>
      <c r="CX12" s="85" t="s">
        <v>1372</v>
      </c>
      <c r="CY12" s="85"/>
      <c r="CZ12" s="85"/>
      <c r="DA12" s="85" t="s">
        <v>1373</v>
      </c>
      <c r="DB12" s="85"/>
      <c r="DC12" s="85"/>
      <c r="DD12" s="85" t="s">
        <v>1374</v>
      </c>
      <c r="DE12" s="85"/>
      <c r="DF12" s="85"/>
      <c r="DG12" s="85" t="s">
        <v>1375</v>
      </c>
      <c r="DH12" s="85"/>
      <c r="DI12" s="85"/>
      <c r="DJ12" s="104" t="s">
        <v>1376</v>
      </c>
      <c r="DK12" s="104"/>
      <c r="DL12" s="104"/>
      <c r="DM12" s="104" t="s">
        <v>1377</v>
      </c>
      <c r="DN12" s="104"/>
      <c r="DO12" s="104"/>
      <c r="DP12" s="104" t="s">
        <v>1378</v>
      </c>
      <c r="DQ12" s="104"/>
      <c r="DR12" s="104"/>
      <c r="DS12" s="104" t="s">
        <v>1379</v>
      </c>
      <c r="DT12" s="104"/>
      <c r="DU12" s="104"/>
      <c r="DV12" s="104" t="s">
        <v>745</v>
      </c>
      <c r="DW12" s="104"/>
      <c r="DX12" s="104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1233</v>
      </c>
      <c r="EF12" s="85"/>
      <c r="EG12" s="85"/>
      <c r="EH12" s="85" t="s">
        <v>763</v>
      </c>
      <c r="EI12" s="85"/>
      <c r="EJ12" s="85"/>
      <c r="EK12" s="85" t="s">
        <v>1336</v>
      </c>
      <c r="EL12" s="85"/>
      <c r="EM12" s="85"/>
      <c r="EN12" s="85" t="s">
        <v>766</v>
      </c>
      <c r="EO12" s="85"/>
      <c r="EP12" s="85"/>
      <c r="EQ12" s="85" t="s">
        <v>1242</v>
      </c>
      <c r="ER12" s="85"/>
      <c r="ES12" s="85"/>
      <c r="ET12" s="85" t="s">
        <v>771</v>
      </c>
      <c r="EU12" s="85"/>
      <c r="EV12" s="85"/>
      <c r="EW12" s="85" t="s">
        <v>1245</v>
      </c>
      <c r="EX12" s="85"/>
      <c r="EY12" s="85"/>
      <c r="EZ12" s="85" t="s">
        <v>1247</v>
      </c>
      <c r="FA12" s="85"/>
      <c r="FB12" s="85"/>
      <c r="FC12" s="85" t="s">
        <v>1249</v>
      </c>
      <c r="FD12" s="85"/>
      <c r="FE12" s="85"/>
      <c r="FF12" s="85" t="s">
        <v>1337</v>
      </c>
      <c r="FG12" s="85"/>
      <c r="FH12" s="85"/>
      <c r="FI12" s="85" t="s">
        <v>1252</v>
      </c>
      <c r="FJ12" s="85"/>
      <c r="FK12" s="85"/>
      <c r="FL12" s="85" t="s">
        <v>775</v>
      </c>
      <c r="FM12" s="85"/>
      <c r="FN12" s="85"/>
      <c r="FO12" s="85" t="s">
        <v>1256</v>
      </c>
      <c r="FP12" s="85"/>
      <c r="FQ12" s="85"/>
      <c r="FR12" s="85" t="s">
        <v>1259</v>
      </c>
      <c r="FS12" s="85"/>
      <c r="FT12" s="85"/>
      <c r="FU12" s="85" t="s">
        <v>1263</v>
      </c>
      <c r="FV12" s="85"/>
      <c r="FW12" s="85"/>
      <c r="FX12" s="85" t="s">
        <v>1265</v>
      </c>
      <c r="FY12" s="85"/>
      <c r="FZ12" s="85"/>
      <c r="GA12" s="104" t="s">
        <v>1268</v>
      </c>
      <c r="GB12" s="104"/>
      <c r="GC12" s="104"/>
      <c r="GD12" s="85" t="s">
        <v>780</v>
      </c>
      <c r="GE12" s="85"/>
      <c r="GF12" s="85"/>
      <c r="GG12" s="104" t="s">
        <v>1275</v>
      </c>
      <c r="GH12" s="104"/>
      <c r="GI12" s="104"/>
      <c r="GJ12" s="104" t="s">
        <v>1276</v>
      </c>
      <c r="GK12" s="104"/>
      <c r="GL12" s="104"/>
      <c r="GM12" s="104" t="s">
        <v>1278</v>
      </c>
      <c r="GN12" s="104"/>
      <c r="GO12" s="104"/>
      <c r="GP12" s="104" t="s">
        <v>1279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5" t="s">
        <v>1286</v>
      </c>
      <c r="HC12" s="85"/>
      <c r="HD12" s="85"/>
      <c r="HE12" s="85" t="s">
        <v>1288</v>
      </c>
      <c r="HF12" s="85"/>
      <c r="HG12" s="85"/>
      <c r="HH12" s="85" t="s">
        <v>796</v>
      </c>
      <c r="HI12" s="85"/>
      <c r="HJ12" s="85"/>
      <c r="HK12" s="85" t="s">
        <v>1289</v>
      </c>
      <c r="HL12" s="85"/>
      <c r="HM12" s="85"/>
      <c r="HN12" s="85" t="s">
        <v>1292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1301</v>
      </c>
      <c r="IA12" s="85"/>
      <c r="IB12" s="85"/>
      <c r="IC12" s="85" t="s">
        <v>1305</v>
      </c>
      <c r="ID12" s="85"/>
      <c r="IE12" s="85"/>
      <c r="IF12" s="85" t="s">
        <v>802</v>
      </c>
      <c r="IG12" s="85"/>
      <c r="IH12" s="85"/>
      <c r="II12" s="85" t="s">
        <v>1310</v>
      </c>
      <c r="IJ12" s="85"/>
      <c r="IK12" s="85"/>
      <c r="IL12" s="85" t="s">
        <v>1311</v>
      </c>
      <c r="IM12" s="85"/>
      <c r="IN12" s="85"/>
      <c r="IO12" s="85" t="s">
        <v>1315</v>
      </c>
      <c r="IP12" s="85"/>
      <c r="IQ12" s="85"/>
      <c r="IR12" s="85" t="s">
        <v>1319</v>
      </c>
      <c r="IS12" s="85"/>
      <c r="IT12" s="85"/>
    </row>
    <row r="13" spans="1:293" ht="82.5" customHeight="1" x14ac:dyDescent="0.25">
      <c r="A13" s="86"/>
      <c r="B13" s="86"/>
      <c r="C13" s="56" t="s">
        <v>30</v>
      </c>
      <c r="D13" s="56" t="s">
        <v>1169</v>
      </c>
      <c r="E13" s="56" t="s">
        <v>1170</v>
      </c>
      <c r="F13" s="56" t="s">
        <v>1171</v>
      </c>
      <c r="G13" s="56" t="s">
        <v>1172</v>
      </c>
      <c r="H13" s="56" t="s">
        <v>1063</v>
      </c>
      <c r="I13" s="56" t="s">
        <v>1173</v>
      </c>
      <c r="J13" s="56" t="s">
        <v>1174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1175</v>
      </c>
      <c r="Q13" s="56" t="s">
        <v>625</v>
      </c>
      <c r="R13" s="56" t="s">
        <v>719</v>
      </c>
      <c r="S13" s="56" t="s">
        <v>1176</v>
      </c>
      <c r="T13" s="56" t="s">
        <v>720</v>
      </c>
      <c r="U13" s="56" t="s">
        <v>1177</v>
      </c>
      <c r="V13" s="56" t="s">
        <v>1178</v>
      </c>
      <c r="W13" s="56" t="s">
        <v>1179</v>
      </c>
      <c r="X13" s="56" t="s">
        <v>721</v>
      </c>
      <c r="Y13" s="56" t="s">
        <v>722</v>
      </c>
      <c r="Z13" s="56" t="s">
        <v>1180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1181</v>
      </c>
      <c r="AG13" s="56" t="s">
        <v>1182</v>
      </c>
      <c r="AH13" s="56" t="s">
        <v>1183</v>
      </c>
      <c r="AI13" s="56" t="s">
        <v>1184</v>
      </c>
      <c r="AJ13" s="56" t="s">
        <v>1185</v>
      </c>
      <c r="AK13" s="56" t="s">
        <v>516</v>
      </c>
      <c r="AL13" s="56" t="s">
        <v>1186</v>
      </c>
      <c r="AM13" s="56" t="s">
        <v>724</v>
      </c>
      <c r="AN13" s="56" t="s">
        <v>725</v>
      </c>
      <c r="AO13" s="56" t="s">
        <v>1187</v>
      </c>
      <c r="AP13" s="56" t="s">
        <v>726</v>
      </c>
      <c r="AQ13" s="56" t="s">
        <v>1188</v>
      </c>
      <c r="AR13" s="56" t="s">
        <v>727</v>
      </c>
      <c r="AS13" s="56" t="s">
        <v>95</v>
      </c>
      <c r="AT13" s="56" t="s">
        <v>257</v>
      </c>
      <c r="AU13" s="56" t="s">
        <v>1189</v>
      </c>
      <c r="AV13" s="56" t="s">
        <v>728</v>
      </c>
      <c r="AW13" s="56" t="s">
        <v>729</v>
      </c>
      <c r="AX13" s="56" t="s">
        <v>1190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1191</v>
      </c>
      <c r="BH13" s="56" t="s">
        <v>1192</v>
      </c>
      <c r="BI13" s="56" t="s">
        <v>736</v>
      </c>
      <c r="BJ13" s="56" t="s">
        <v>1193</v>
      </c>
      <c r="BK13" s="56" t="s">
        <v>737</v>
      </c>
      <c r="BL13" s="56" t="s">
        <v>738</v>
      </c>
      <c r="BM13" s="56" t="s">
        <v>1194</v>
      </c>
      <c r="BN13" s="56" t="s">
        <v>1195</v>
      </c>
      <c r="BO13" s="56" t="s">
        <v>1196</v>
      </c>
      <c r="BP13" s="56" t="s">
        <v>723</v>
      </c>
      <c r="BQ13" s="56" t="s">
        <v>1197</v>
      </c>
      <c r="BR13" s="56" t="s">
        <v>1198</v>
      </c>
      <c r="BS13" s="56" t="s">
        <v>1199</v>
      </c>
      <c r="BT13" s="56" t="s">
        <v>739</v>
      </c>
      <c r="BU13" s="56" t="s">
        <v>740</v>
      </c>
      <c r="BV13" s="56" t="s">
        <v>1200</v>
      </c>
      <c r="BW13" s="56" t="s">
        <v>741</v>
      </c>
      <c r="BX13" s="56" t="s">
        <v>742</v>
      </c>
      <c r="BY13" s="56" t="s">
        <v>743</v>
      </c>
      <c r="BZ13" s="56" t="s">
        <v>1201</v>
      </c>
      <c r="CA13" s="56" t="s">
        <v>1202</v>
      </c>
      <c r="CB13" s="56" t="s">
        <v>1203</v>
      </c>
      <c r="CC13" s="56" t="s">
        <v>1204</v>
      </c>
      <c r="CD13" s="56" t="s">
        <v>746</v>
      </c>
      <c r="CE13" s="56" t="s">
        <v>747</v>
      </c>
      <c r="CF13" s="56" t="s">
        <v>1205</v>
      </c>
      <c r="CG13" s="56" t="s">
        <v>1206</v>
      </c>
      <c r="CH13" s="56" t="s">
        <v>744</v>
      </c>
      <c r="CI13" s="56" t="s">
        <v>1207</v>
      </c>
      <c r="CJ13" s="56" t="s">
        <v>1208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1209</v>
      </c>
      <c r="CQ13" s="56" t="s">
        <v>750</v>
      </c>
      <c r="CR13" s="56" t="s">
        <v>751</v>
      </c>
      <c r="CS13" s="56" t="s">
        <v>1210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1211</v>
      </c>
      <c r="CY13" s="56" t="s">
        <v>1212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1213</v>
      </c>
      <c r="DG13" s="56" t="s">
        <v>1214</v>
      </c>
      <c r="DH13" s="56" t="s">
        <v>1215</v>
      </c>
      <c r="DI13" s="56" t="s">
        <v>1216</v>
      </c>
      <c r="DJ13" s="57" t="s">
        <v>360</v>
      </c>
      <c r="DK13" s="56" t="s">
        <v>1217</v>
      </c>
      <c r="DL13" s="57" t="s">
        <v>1218</v>
      </c>
      <c r="DM13" s="57" t="s">
        <v>758</v>
      </c>
      <c r="DN13" s="56" t="s">
        <v>1219</v>
      </c>
      <c r="DO13" s="57" t="s">
        <v>759</v>
      </c>
      <c r="DP13" s="57" t="s">
        <v>760</v>
      </c>
      <c r="DQ13" s="56" t="s">
        <v>1335</v>
      </c>
      <c r="DR13" s="57" t="s">
        <v>1220</v>
      </c>
      <c r="DS13" s="57" t="s">
        <v>1221</v>
      </c>
      <c r="DT13" s="56" t="s">
        <v>1222</v>
      </c>
      <c r="DU13" s="57" t="s">
        <v>1223</v>
      </c>
      <c r="DV13" s="57" t="s">
        <v>1224</v>
      </c>
      <c r="DW13" s="56" t="s">
        <v>1225</v>
      </c>
      <c r="DX13" s="57" t="s">
        <v>1226</v>
      </c>
      <c r="DY13" s="56" t="s">
        <v>1227</v>
      </c>
      <c r="DZ13" s="56" t="s">
        <v>1228</v>
      </c>
      <c r="EA13" s="56" t="s">
        <v>1229</v>
      </c>
      <c r="EB13" s="56" t="s">
        <v>1230</v>
      </c>
      <c r="EC13" s="56" t="s">
        <v>1231</v>
      </c>
      <c r="ED13" s="56" t="s">
        <v>1232</v>
      </c>
      <c r="EE13" s="56" t="s">
        <v>1234</v>
      </c>
      <c r="EF13" s="56" t="s">
        <v>1235</v>
      </c>
      <c r="EG13" s="56" t="s">
        <v>1236</v>
      </c>
      <c r="EH13" s="56" t="s">
        <v>764</v>
      </c>
      <c r="EI13" s="56" t="s">
        <v>765</v>
      </c>
      <c r="EJ13" s="56" t="s">
        <v>1237</v>
      </c>
      <c r="EK13" s="56" t="s">
        <v>1238</v>
      </c>
      <c r="EL13" s="56" t="s">
        <v>1239</v>
      </c>
      <c r="EM13" s="56" t="s">
        <v>1240</v>
      </c>
      <c r="EN13" s="56" t="s">
        <v>767</v>
      </c>
      <c r="EO13" s="56" t="s">
        <v>768</v>
      </c>
      <c r="EP13" s="56" t="s">
        <v>1241</v>
      </c>
      <c r="EQ13" s="56" t="s">
        <v>769</v>
      </c>
      <c r="ER13" s="56" t="s">
        <v>770</v>
      </c>
      <c r="ES13" s="56" t="s">
        <v>1243</v>
      </c>
      <c r="ET13" s="56" t="s">
        <v>772</v>
      </c>
      <c r="EU13" s="56" t="s">
        <v>773</v>
      </c>
      <c r="EV13" s="56" t="s">
        <v>1244</v>
      </c>
      <c r="EW13" s="56" t="s">
        <v>772</v>
      </c>
      <c r="EX13" s="56" t="s">
        <v>773</v>
      </c>
      <c r="EY13" s="56" t="s">
        <v>1246</v>
      </c>
      <c r="EZ13" s="56" t="s">
        <v>198</v>
      </c>
      <c r="FA13" s="56" t="s">
        <v>1248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1250</v>
      </c>
      <c r="FH13" s="56" t="s">
        <v>1251</v>
      </c>
      <c r="FI13" s="56" t="s">
        <v>16</v>
      </c>
      <c r="FJ13" s="56" t="s">
        <v>17</v>
      </c>
      <c r="FK13" s="56" t="s">
        <v>147</v>
      </c>
      <c r="FL13" s="56" t="s">
        <v>1253</v>
      </c>
      <c r="FM13" s="56" t="s">
        <v>1254</v>
      </c>
      <c r="FN13" s="56" t="s">
        <v>1255</v>
      </c>
      <c r="FO13" s="56" t="s">
        <v>1257</v>
      </c>
      <c r="FP13" s="56" t="s">
        <v>1258</v>
      </c>
      <c r="FQ13" s="56" t="s">
        <v>1260</v>
      </c>
      <c r="FR13" s="56" t="s">
        <v>776</v>
      </c>
      <c r="FS13" s="56" t="s">
        <v>1261</v>
      </c>
      <c r="FT13" s="56" t="s">
        <v>1262</v>
      </c>
      <c r="FU13" s="56" t="s">
        <v>777</v>
      </c>
      <c r="FV13" s="56" t="s">
        <v>778</v>
      </c>
      <c r="FW13" s="56" t="s">
        <v>1264</v>
      </c>
      <c r="FX13" s="56" t="s">
        <v>1266</v>
      </c>
      <c r="FY13" s="56" t="s">
        <v>779</v>
      </c>
      <c r="FZ13" s="56" t="s">
        <v>1267</v>
      </c>
      <c r="GA13" s="57" t="s">
        <v>1269</v>
      </c>
      <c r="GB13" s="56" t="s">
        <v>1270</v>
      </c>
      <c r="GC13" s="57" t="s">
        <v>1271</v>
      </c>
      <c r="GD13" s="56" t="s">
        <v>1272</v>
      </c>
      <c r="GE13" s="56" t="s">
        <v>1273</v>
      </c>
      <c r="GF13" s="56" t="s">
        <v>1274</v>
      </c>
      <c r="GG13" s="57" t="s">
        <v>152</v>
      </c>
      <c r="GH13" s="56" t="s">
        <v>781</v>
      </c>
      <c r="GI13" s="57" t="s">
        <v>782</v>
      </c>
      <c r="GJ13" s="57" t="s">
        <v>1277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1280</v>
      </c>
      <c r="GS13" s="57" t="s">
        <v>1281</v>
      </c>
      <c r="GT13" s="56" t="s">
        <v>788</v>
      </c>
      <c r="GU13" s="57" t="s">
        <v>1282</v>
      </c>
      <c r="GV13" s="57" t="s">
        <v>1283</v>
      </c>
      <c r="GW13" s="56" t="s">
        <v>1284</v>
      </c>
      <c r="GX13" s="57" t="s">
        <v>1285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1287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1290</v>
      </c>
      <c r="HL13" s="56" t="s">
        <v>795</v>
      </c>
      <c r="HM13" s="56" t="s">
        <v>1291</v>
      </c>
      <c r="HN13" s="56" t="s">
        <v>1293</v>
      </c>
      <c r="HO13" s="56" t="s">
        <v>1294</v>
      </c>
      <c r="HP13" s="56" t="s">
        <v>1295</v>
      </c>
      <c r="HQ13" s="56" t="s">
        <v>800</v>
      </c>
      <c r="HR13" s="56" t="s">
        <v>801</v>
      </c>
      <c r="HS13" s="56" t="s">
        <v>1296</v>
      </c>
      <c r="HT13" s="56" t="s">
        <v>1338</v>
      </c>
      <c r="HU13" s="56" t="s">
        <v>798</v>
      </c>
      <c r="HV13" s="56" t="s">
        <v>1297</v>
      </c>
      <c r="HW13" s="56" t="s">
        <v>1298</v>
      </c>
      <c r="HX13" s="56" t="s">
        <v>1299</v>
      </c>
      <c r="HY13" s="56" t="s">
        <v>1300</v>
      </c>
      <c r="HZ13" s="56" t="s">
        <v>1302</v>
      </c>
      <c r="IA13" s="56" t="s">
        <v>1303</v>
      </c>
      <c r="IB13" s="56" t="s">
        <v>1304</v>
      </c>
      <c r="IC13" s="56" t="s">
        <v>1306</v>
      </c>
      <c r="ID13" s="56" t="s">
        <v>1307</v>
      </c>
      <c r="IE13" s="56" t="s">
        <v>1308</v>
      </c>
      <c r="IF13" s="56" t="s">
        <v>803</v>
      </c>
      <c r="IG13" s="56" t="s">
        <v>804</v>
      </c>
      <c r="IH13" s="56" t="s">
        <v>1309</v>
      </c>
      <c r="II13" s="56" t="s">
        <v>148</v>
      </c>
      <c r="IJ13" s="56" t="s">
        <v>235</v>
      </c>
      <c r="IK13" s="56" t="s">
        <v>209</v>
      </c>
      <c r="IL13" s="56" t="s">
        <v>1312</v>
      </c>
      <c r="IM13" s="56" t="s">
        <v>1313</v>
      </c>
      <c r="IN13" s="56" t="s">
        <v>1314</v>
      </c>
      <c r="IO13" s="56" t="s">
        <v>1316</v>
      </c>
      <c r="IP13" s="56" t="s">
        <v>1317</v>
      </c>
      <c r="IQ13" s="56" t="s">
        <v>1318</v>
      </c>
      <c r="IR13" s="56" t="s">
        <v>1320</v>
      </c>
      <c r="IS13" s="56" t="s">
        <v>1321</v>
      </c>
      <c r="IT13" s="56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3" t="s">
        <v>842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17" t="s">
        <v>56</v>
      </c>
      <c r="E47" s="118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19" t="s">
        <v>159</v>
      </c>
      <c r="E56" s="119"/>
      <c r="F56" s="68" t="s">
        <v>116</v>
      </c>
      <c r="G56" s="69"/>
      <c r="H56" s="73" t="s">
        <v>174</v>
      </c>
      <c r="I56" s="74"/>
      <c r="J56" s="103" t="s">
        <v>186</v>
      </c>
      <c r="K56" s="103"/>
      <c r="L56" s="103" t="s">
        <v>117</v>
      </c>
      <c r="M56" s="103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pane xSplit="4" ySplit="8" topLeftCell="IG35" activePane="bottomRight" state="frozen"/>
      <selection pane="topRight" activeCell="E1" sqref="E1"/>
      <selection pane="bottomLeft" activeCell="A9" sqref="A9"/>
      <selection pane="bottomRight" activeCell="II40" sqref="II40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31"/>
      <c r="B5" s="131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31"/>
      <c r="B7" s="131"/>
      <c r="C7" s="85" t="s">
        <v>1340</v>
      </c>
      <c r="D7" s="85"/>
      <c r="E7" s="85"/>
      <c r="F7" s="85" t="s">
        <v>1341</v>
      </c>
      <c r="G7" s="85"/>
      <c r="H7" s="85"/>
      <c r="I7" s="85" t="s">
        <v>1342</v>
      </c>
      <c r="J7" s="85"/>
      <c r="K7" s="85"/>
      <c r="L7" s="85" t="s">
        <v>1343</v>
      </c>
      <c r="M7" s="85"/>
      <c r="N7" s="85"/>
      <c r="O7" s="85" t="s">
        <v>1344</v>
      </c>
      <c r="P7" s="85"/>
      <c r="Q7" s="85"/>
      <c r="R7" s="85" t="s">
        <v>1345</v>
      </c>
      <c r="S7" s="85"/>
      <c r="T7" s="85"/>
      <c r="U7" s="85" t="s">
        <v>1346</v>
      </c>
      <c r="V7" s="85"/>
      <c r="W7" s="85"/>
      <c r="X7" s="85" t="s">
        <v>1347</v>
      </c>
      <c r="Y7" s="85"/>
      <c r="Z7" s="85"/>
      <c r="AA7" s="85" t="s">
        <v>1348</v>
      </c>
      <c r="AB7" s="85"/>
      <c r="AC7" s="85"/>
      <c r="AD7" s="85" t="s">
        <v>1349</v>
      </c>
      <c r="AE7" s="85"/>
      <c r="AF7" s="85"/>
      <c r="AG7" s="85" t="s">
        <v>1350</v>
      </c>
      <c r="AH7" s="85"/>
      <c r="AI7" s="85"/>
      <c r="AJ7" s="85" t="s">
        <v>1351</v>
      </c>
      <c r="AK7" s="85"/>
      <c r="AL7" s="85"/>
      <c r="AM7" s="85" t="s">
        <v>1352</v>
      </c>
      <c r="AN7" s="85"/>
      <c r="AO7" s="85"/>
      <c r="AP7" s="85" t="s">
        <v>1353</v>
      </c>
      <c r="AQ7" s="85"/>
      <c r="AR7" s="85"/>
      <c r="AS7" s="85" t="s">
        <v>1354</v>
      </c>
      <c r="AT7" s="85"/>
      <c r="AU7" s="85"/>
      <c r="AV7" s="85" t="s">
        <v>1355</v>
      </c>
      <c r="AW7" s="85"/>
      <c r="AX7" s="85"/>
      <c r="AY7" s="85" t="s">
        <v>1356</v>
      </c>
      <c r="AZ7" s="85"/>
      <c r="BA7" s="85"/>
      <c r="BB7" s="85" t="s">
        <v>1357</v>
      </c>
      <c r="BC7" s="85"/>
      <c r="BD7" s="85"/>
      <c r="BE7" s="85" t="s">
        <v>1358</v>
      </c>
      <c r="BF7" s="85"/>
      <c r="BG7" s="85"/>
      <c r="BH7" s="85" t="s">
        <v>1359</v>
      </c>
      <c r="BI7" s="85"/>
      <c r="BJ7" s="85"/>
      <c r="BK7" s="85" t="s">
        <v>1360</v>
      </c>
      <c r="BL7" s="85"/>
      <c r="BM7" s="85"/>
      <c r="BN7" s="85" t="s">
        <v>1361</v>
      </c>
      <c r="BO7" s="85"/>
      <c r="BP7" s="85"/>
      <c r="BQ7" s="85" t="s">
        <v>1362</v>
      </c>
      <c r="BR7" s="85"/>
      <c r="BS7" s="85"/>
      <c r="BT7" s="85" t="s">
        <v>1363</v>
      </c>
      <c r="BU7" s="85"/>
      <c r="BV7" s="85"/>
      <c r="BW7" s="85" t="s">
        <v>1364</v>
      </c>
      <c r="BX7" s="85"/>
      <c r="BY7" s="85"/>
      <c r="BZ7" s="85" t="s">
        <v>1201</v>
      </c>
      <c r="CA7" s="85"/>
      <c r="CB7" s="85"/>
      <c r="CC7" s="85" t="s">
        <v>1365</v>
      </c>
      <c r="CD7" s="85"/>
      <c r="CE7" s="85"/>
      <c r="CF7" s="85" t="s">
        <v>1366</v>
      </c>
      <c r="CG7" s="85"/>
      <c r="CH7" s="85"/>
      <c r="CI7" s="85" t="s">
        <v>1367</v>
      </c>
      <c r="CJ7" s="85"/>
      <c r="CK7" s="85"/>
      <c r="CL7" s="85" t="s">
        <v>1368</v>
      </c>
      <c r="CM7" s="85"/>
      <c r="CN7" s="85"/>
      <c r="CO7" s="85" t="s">
        <v>1369</v>
      </c>
      <c r="CP7" s="85"/>
      <c r="CQ7" s="85"/>
      <c r="CR7" s="85" t="s">
        <v>1370</v>
      </c>
      <c r="CS7" s="85"/>
      <c r="CT7" s="85"/>
      <c r="CU7" s="85" t="s">
        <v>1371</v>
      </c>
      <c r="CV7" s="85"/>
      <c r="CW7" s="85"/>
      <c r="CX7" s="85" t="s">
        <v>1372</v>
      </c>
      <c r="CY7" s="85"/>
      <c r="CZ7" s="85"/>
      <c r="DA7" s="85" t="s">
        <v>1373</v>
      </c>
      <c r="DB7" s="85"/>
      <c r="DC7" s="85"/>
      <c r="DD7" s="85" t="s">
        <v>1374</v>
      </c>
      <c r="DE7" s="85"/>
      <c r="DF7" s="85"/>
      <c r="DG7" s="85" t="s">
        <v>1375</v>
      </c>
      <c r="DH7" s="85"/>
      <c r="DI7" s="85"/>
      <c r="DJ7" s="104" t="s">
        <v>1376</v>
      </c>
      <c r="DK7" s="104"/>
      <c r="DL7" s="104"/>
      <c r="DM7" s="104" t="s">
        <v>1377</v>
      </c>
      <c r="DN7" s="104"/>
      <c r="DO7" s="104"/>
      <c r="DP7" s="104" t="s">
        <v>1378</v>
      </c>
      <c r="DQ7" s="104"/>
      <c r="DR7" s="104"/>
      <c r="DS7" s="104" t="s">
        <v>1379</v>
      </c>
      <c r="DT7" s="104"/>
      <c r="DU7" s="104"/>
      <c r="DV7" s="104" t="s">
        <v>745</v>
      </c>
      <c r="DW7" s="104"/>
      <c r="DX7" s="104"/>
      <c r="DY7" s="85" t="s">
        <v>761</v>
      </c>
      <c r="DZ7" s="85"/>
      <c r="EA7" s="85"/>
      <c r="EB7" s="85" t="s">
        <v>762</v>
      </c>
      <c r="EC7" s="85"/>
      <c r="ED7" s="85"/>
      <c r="EE7" s="85" t="s">
        <v>1233</v>
      </c>
      <c r="EF7" s="85"/>
      <c r="EG7" s="85"/>
      <c r="EH7" s="85" t="s">
        <v>763</v>
      </c>
      <c r="EI7" s="85"/>
      <c r="EJ7" s="85"/>
      <c r="EK7" s="85" t="s">
        <v>1336</v>
      </c>
      <c r="EL7" s="85"/>
      <c r="EM7" s="85"/>
      <c r="EN7" s="85" t="s">
        <v>766</v>
      </c>
      <c r="EO7" s="85"/>
      <c r="EP7" s="85"/>
      <c r="EQ7" s="85" t="s">
        <v>1242</v>
      </c>
      <c r="ER7" s="85"/>
      <c r="ES7" s="85"/>
      <c r="ET7" s="85" t="s">
        <v>771</v>
      </c>
      <c r="EU7" s="85"/>
      <c r="EV7" s="85"/>
      <c r="EW7" s="85" t="s">
        <v>1245</v>
      </c>
      <c r="EX7" s="85"/>
      <c r="EY7" s="85"/>
      <c r="EZ7" s="85" t="s">
        <v>1247</v>
      </c>
      <c r="FA7" s="85"/>
      <c r="FB7" s="85"/>
      <c r="FC7" s="85" t="s">
        <v>1249</v>
      </c>
      <c r="FD7" s="85"/>
      <c r="FE7" s="85"/>
      <c r="FF7" s="85" t="s">
        <v>1337</v>
      </c>
      <c r="FG7" s="85"/>
      <c r="FH7" s="85"/>
      <c r="FI7" s="85" t="s">
        <v>1252</v>
      </c>
      <c r="FJ7" s="85"/>
      <c r="FK7" s="85"/>
      <c r="FL7" s="85" t="s">
        <v>775</v>
      </c>
      <c r="FM7" s="85"/>
      <c r="FN7" s="85"/>
      <c r="FO7" s="85" t="s">
        <v>1256</v>
      </c>
      <c r="FP7" s="85"/>
      <c r="FQ7" s="85"/>
      <c r="FR7" s="85" t="s">
        <v>1259</v>
      </c>
      <c r="FS7" s="85"/>
      <c r="FT7" s="85"/>
      <c r="FU7" s="85" t="s">
        <v>1263</v>
      </c>
      <c r="FV7" s="85"/>
      <c r="FW7" s="85"/>
      <c r="FX7" s="85" t="s">
        <v>1265</v>
      </c>
      <c r="FY7" s="85"/>
      <c r="FZ7" s="85"/>
      <c r="GA7" s="104" t="s">
        <v>1268</v>
      </c>
      <c r="GB7" s="104"/>
      <c r="GC7" s="104"/>
      <c r="GD7" s="85" t="s">
        <v>780</v>
      </c>
      <c r="GE7" s="85"/>
      <c r="GF7" s="85"/>
      <c r="GG7" s="104" t="s">
        <v>1275</v>
      </c>
      <c r="GH7" s="104"/>
      <c r="GI7" s="104"/>
      <c r="GJ7" s="104" t="s">
        <v>1276</v>
      </c>
      <c r="GK7" s="104"/>
      <c r="GL7" s="104"/>
      <c r="GM7" s="104" t="s">
        <v>1278</v>
      </c>
      <c r="GN7" s="104"/>
      <c r="GO7" s="104"/>
      <c r="GP7" s="104" t="s">
        <v>1279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5" t="s">
        <v>1286</v>
      </c>
      <c r="HC7" s="85"/>
      <c r="HD7" s="85"/>
      <c r="HE7" s="85" t="s">
        <v>1288</v>
      </c>
      <c r="HF7" s="85"/>
      <c r="HG7" s="85"/>
      <c r="HH7" s="85" t="s">
        <v>796</v>
      </c>
      <c r="HI7" s="85"/>
      <c r="HJ7" s="85"/>
      <c r="HK7" s="85" t="s">
        <v>1289</v>
      </c>
      <c r="HL7" s="85"/>
      <c r="HM7" s="85"/>
      <c r="HN7" s="85" t="s">
        <v>1292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1301</v>
      </c>
      <c r="IA7" s="85"/>
      <c r="IB7" s="85"/>
      <c r="IC7" s="85" t="s">
        <v>1305</v>
      </c>
      <c r="ID7" s="85"/>
      <c r="IE7" s="85"/>
      <c r="IF7" s="85" t="s">
        <v>802</v>
      </c>
      <c r="IG7" s="85"/>
      <c r="IH7" s="85"/>
      <c r="II7" s="85" t="s">
        <v>1310</v>
      </c>
      <c r="IJ7" s="85"/>
      <c r="IK7" s="85"/>
      <c r="IL7" s="85" t="s">
        <v>1311</v>
      </c>
      <c r="IM7" s="85"/>
      <c r="IN7" s="85"/>
      <c r="IO7" s="85" t="s">
        <v>1315</v>
      </c>
      <c r="IP7" s="85"/>
      <c r="IQ7" s="85"/>
      <c r="IR7" s="85" t="s">
        <v>1319</v>
      </c>
      <c r="IS7" s="85"/>
      <c r="IT7" s="85"/>
    </row>
    <row r="8" spans="1:254" ht="58.5" customHeight="1" x14ac:dyDescent="0.25">
      <c r="A8" s="132"/>
      <c r="B8" s="132"/>
      <c r="C8" s="56" t="s">
        <v>30</v>
      </c>
      <c r="D8" s="56" t="s">
        <v>1169</v>
      </c>
      <c r="E8" s="56" t="s">
        <v>1170</v>
      </c>
      <c r="F8" s="56" t="s">
        <v>1171</v>
      </c>
      <c r="G8" s="56" t="s">
        <v>1172</v>
      </c>
      <c r="H8" s="56" t="s">
        <v>1063</v>
      </c>
      <c r="I8" s="56" t="s">
        <v>1173</v>
      </c>
      <c r="J8" s="56" t="s">
        <v>1174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1175</v>
      </c>
      <c r="Q8" s="56" t="s">
        <v>625</v>
      </c>
      <c r="R8" s="56" t="s">
        <v>719</v>
      </c>
      <c r="S8" s="56" t="s">
        <v>1176</v>
      </c>
      <c r="T8" s="56" t="s">
        <v>720</v>
      </c>
      <c r="U8" s="56" t="s">
        <v>1177</v>
      </c>
      <c r="V8" s="56" t="s">
        <v>1178</v>
      </c>
      <c r="W8" s="56" t="s">
        <v>1179</v>
      </c>
      <c r="X8" s="56" t="s">
        <v>721</v>
      </c>
      <c r="Y8" s="56" t="s">
        <v>722</v>
      </c>
      <c r="Z8" s="56" t="s">
        <v>1180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1181</v>
      </c>
      <c r="AG8" s="56" t="s">
        <v>1182</v>
      </c>
      <c r="AH8" s="56" t="s">
        <v>1183</v>
      </c>
      <c r="AI8" s="56" t="s">
        <v>1184</v>
      </c>
      <c r="AJ8" s="56" t="s">
        <v>1185</v>
      </c>
      <c r="AK8" s="56" t="s">
        <v>516</v>
      </c>
      <c r="AL8" s="56" t="s">
        <v>1186</v>
      </c>
      <c r="AM8" s="56" t="s">
        <v>724</v>
      </c>
      <c r="AN8" s="56" t="s">
        <v>725</v>
      </c>
      <c r="AO8" s="56" t="s">
        <v>1187</v>
      </c>
      <c r="AP8" s="56" t="s">
        <v>726</v>
      </c>
      <c r="AQ8" s="56" t="s">
        <v>1188</v>
      </c>
      <c r="AR8" s="56" t="s">
        <v>727</v>
      </c>
      <c r="AS8" s="56" t="s">
        <v>95</v>
      </c>
      <c r="AT8" s="56" t="s">
        <v>257</v>
      </c>
      <c r="AU8" s="56" t="s">
        <v>1189</v>
      </c>
      <c r="AV8" s="56" t="s">
        <v>728</v>
      </c>
      <c r="AW8" s="56" t="s">
        <v>729</v>
      </c>
      <c r="AX8" s="56" t="s">
        <v>1190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1191</v>
      </c>
      <c r="BH8" s="56" t="s">
        <v>1192</v>
      </c>
      <c r="BI8" s="56" t="s">
        <v>736</v>
      </c>
      <c r="BJ8" s="56" t="s">
        <v>1193</v>
      </c>
      <c r="BK8" s="56" t="s">
        <v>737</v>
      </c>
      <c r="BL8" s="56" t="s">
        <v>738</v>
      </c>
      <c r="BM8" s="56" t="s">
        <v>1194</v>
      </c>
      <c r="BN8" s="56" t="s">
        <v>1195</v>
      </c>
      <c r="BO8" s="56" t="s">
        <v>1196</v>
      </c>
      <c r="BP8" s="56" t="s">
        <v>723</v>
      </c>
      <c r="BQ8" s="56" t="s">
        <v>1197</v>
      </c>
      <c r="BR8" s="56" t="s">
        <v>1198</v>
      </c>
      <c r="BS8" s="56" t="s">
        <v>1199</v>
      </c>
      <c r="BT8" s="56" t="s">
        <v>739</v>
      </c>
      <c r="BU8" s="56" t="s">
        <v>740</v>
      </c>
      <c r="BV8" s="56" t="s">
        <v>1200</v>
      </c>
      <c r="BW8" s="56" t="s">
        <v>741</v>
      </c>
      <c r="BX8" s="56" t="s">
        <v>742</v>
      </c>
      <c r="BY8" s="56" t="s">
        <v>743</v>
      </c>
      <c r="BZ8" s="56" t="s">
        <v>1201</v>
      </c>
      <c r="CA8" s="56" t="s">
        <v>1202</v>
      </c>
      <c r="CB8" s="56" t="s">
        <v>1203</v>
      </c>
      <c r="CC8" s="56" t="s">
        <v>1204</v>
      </c>
      <c r="CD8" s="56" t="s">
        <v>746</v>
      </c>
      <c r="CE8" s="56" t="s">
        <v>747</v>
      </c>
      <c r="CF8" s="56" t="s">
        <v>1205</v>
      </c>
      <c r="CG8" s="56" t="s">
        <v>1206</v>
      </c>
      <c r="CH8" s="56" t="s">
        <v>744</v>
      </c>
      <c r="CI8" s="56" t="s">
        <v>1207</v>
      </c>
      <c r="CJ8" s="56" t="s">
        <v>1208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1209</v>
      </c>
      <c r="CQ8" s="56" t="s">
        <v>750</v>
      </c>
      <c r="CR8" s="56" t="s">
        <v>751</v>
      </c>
      <c r="CS8" s="56" t="s">
        <v>1210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1211</v>
      </c>
      <c r="CY8" s="56" t="s">
        <v>1212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1213</v>
      </c>
      <c r="DG8" s="56" t="s">
        <v>1214</v>
      </c>
      <c r="DH8" s="56" t="s">
        <v>1215</v>
      </c>
      <c r="DI8" s="56" t="s">
        <v>1216</v>
      </c>
      <c r="DJ8" s="57" t="s">
        <v>360</v>
      </c>
      <c r="DK8" s="56" t="s">
        <v>1217</v>
      </c>
      <c r="DL8" s="57" t="s">
        <v>1218</v>
      </c>
      <c r="DM8" s="57" t="s">
        <v>758</v>
      </c>
      <c r="DN8" s="56" t="s">
        <v>1219</v>
      </c>
      <c r="DO8" s="57" t="s">
        <v>759</v>
      </c>
      <c r="DP8" s="57" t="s">
        <v>760</v>
      </c>
      <c r="DQ8" s="56" t="s">
        <v>1335</v>
      </c>
      <c r="DR8" s="57" t="s">
        <v>1220</v>
      </c>
      <c r="DS8" s="57" t="s">
        <v>1221</v>
      </c>
      <c r="DT8" s="56" t="s">
        <v>1222</v>
      </c>
      <c r="DU8" s="57" t="s">
        <v>1223</v>
      </c>
      <c r="DV8" s="57" t="s">
        <v>1224</v>
      </c>
      <c r="DW8" s="56" t="s">
        <v>1225</v>
      </c>
      <c r="DX8" s="57" t="s">
        <v>1226</v>
      </c>
      <c r="DY8" s="56" t="s">
        <v>1227</v>
      </c>
      <c r="DZ8" s="56" t="s">
        <v>1228</v>
      </c>
      <c r="EA8" s="56" t="s">
        <v>1229</v>
      </c>
      <c r="EB8" s="56" t="s">
        <v>1230</v>
      </c>
      <c r="EC8" s="56" t="s">
        <v>1231</v>
      </c>
      <c r="ED8" s="56" t="s">
        <v>1232</v>
      </c>
      <c r="EE8" s="56" t="s">
        <v>1234</v>
      </c>
      <c r="EF8" s="56" t="s">
        <v>1235</v>
      </c>
      <c r="EG8" s="56" t="s">
        <v>1236</v>
      </c>
      <c r="EH8" s="56" t="s">
        <v>764</v>
      </c>
      <c r="EI8" s="56" t="s">
        <v>765</v>
      </c>
      <c r="EJ8" s="56" t="s">
        <v>1237</v>
      </c>
      <c r="EK8" s="56" t="s">
        <v>1238</v>
      </c>
      <c r="EL8" s="56" t="s">
        <v>1239</v>
      </c>
      <c r="EM8" s="56" t="s">
        <v>1240</v>
      </c>
      <c r="EN8" s="56" t="s">
        <v>767</v>
      </c>
      <c r="EO8" s="56" t="s">
        <v>768</v>
      </c>
      <c r="EP8" s="56" t="s">
        <v>1241</v>
      </c>
      <c r="EQ8" s="56" t="s">
        <v>769</v>
      </c>
      <c r="ER8" s="56" t="s">
        <v>770</v>
      </c>
      <c r="ES8" s="56" t="s">
        <v>1243</v>
      </c>
      <c r="ET8" s="56" t="s">
        <v>772</v>
      </c>
      <c r="EU8" s="56" t="s">
        <v>773</v>
      </c>
      <c r="EV8" s="56" t="s">
        <v>1244</v>
      </c>
      <c r="EW8" s="56" t="s">
        <v>772</v>
      </c>
      <c r="EX8" s="56" t="s">
        <v>773</v>
      </c>
      <c r="EY8" s="56" t="s">
        <v>1246</v>
      </c>
      <c r="EZ8" s="56" t="s">
        <v>198</v>
      </c>
      <c r="FA8" s="56" t="s">
        <v>1248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1250</v>
      </c>
      <c r="FH8" s="56" t="s">
        <v>1251</v>
      </c>
      <c r="FI8" s="56" t="s">
        <v>16</v>
      </c>
      <c r="FJ8" s="56" t="s">
        <v>17</v>
      </c>
      <c r="FK8" s="56" t="s">
        <v>147</v>
      </c>
      <c r="FL8" s="56" t="s">
        <v>1253</v>
      </c>
      <c r="FM8" s="56" t="s">
        <v>1254</v>
      </c>
      <c r="FN8" s="56" t="s">
        <v>1255</v>
      </c>
      <c r="FO8" s="56" t="s">
        <v>1257</v>
      </c>
      <c r="FP8" s="56" t="s">
        <v>1258</v>
      </c>
      <c r="FQ8" s="56" t="s">
        <v>1260</v>
      </c>
      <c r="FR8" s="56" t="s">
        <v>776</v>
      </c>
      <c r="FS8" s="56" t="s">
        <v>1261</v>
      </c>
      <c r="FT8" s="56" t="s">
        <v>1262</v>
      </c>
      <c r="FU8" s="56" t="s">
        <v>777</v>
      </c>
      <c r="FV8" s="56" t="s">
        <v>778</v>
      </c>
      <c r="FW8" s="56" t="s">
        <v>1264</v>
      </c>
      <c r="FX8" s="56" t="s">
        <v>1266</v>
      </c>
      <c r="FY8" s="56" t="s">
        <v>779</v>
      </c>
      <c r="FZ8" s="56" t="s">
        <v>1267</v>
      </c>
      <c r="GA8" s="57" t="s">
        <v>1269</v>
      </c>
      <c r="GB8" s="56" t="s">
        <v>1270</v>
      </c>
      <c r="GC8" s="57" t="s">
        <v>1271</v>
      </c>
      <c r="GD8" s="56" t="s">
        <v>1272</v>
      </c>
      <c r="GE8" s="56" t="s">
        <v>1273</v>
      </c>
      <c r="GF8" s="56" t="s">
        <v>1274</v>
      </c>
      <c r="GG8" s="57" t="s">
        <v>152</v>
      </c>
      <c r="GH8" s="56" t="s">
        <v>781</v>
      </c>
      <c r="GI8" s="57" t="s">
        <v>782</v>
      </c>
      <c r="GJ8" s="57" t="s">
        <v>1277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1280</v>
      </c>
      <c r="GS8" s="57" t="s">
        <v>1281</v>
      </c>
      <c r="GT8" s="56" t="s">
        <v>788</v>
      </c>
      <c r="GU8" s="57" t="s">
        <v>1282</v>
      </c>
      <c r="GV8" s="57" t="s">
        <v>1283</v>
      </c>
      <c r="GW8" s="56" t="s">
        <v>1284</v>
      </c>
      <c r="GX8" s="57" t="s">
        <v>1285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1287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1290</v>
      </c>
      <c r="HL8" s="56" t="s">
        <v>795</v>
      </c>
      <c r="HM8" s="56" t="s">
        <v>1291</v>
      </c>
      <c r="HN8" s="56" t="s">
        <v>1293</v>
      </c>
      <c r="HO8" s="56" t="s">
        <v>1294</v>
      </c>
      <c r="HP8" s="56" t="s">
        <v>1295</v>
      </c>
      <c r="HQ8" s="56" t="s">
        <v>800</v>
      </c>
      <c r="HR8" s="56" t="s">
        <v>801</v>
      </c>
      <c r="HS8" s="56" t="s">
        <v>1296</v>
      </c>
      <c r="HT8" s="56" t="s">
        <v>1338</v>
      </c>
      <c r="HU8" s="56" t="s">
        <v>798</v>
      </c>
      <c r="HV8" s="56" t="s">
        <v>1297</v>
      </c>
      <c r="HW8" s="56" t="s">
        <v>1298</v>
      </c>
      <c r="HX8" s="56" t="s">
        <v>1299</v>
      </c>
      <c r="HY8" s="56" t="s">
        <v>1300</v>
      </c>
      <c r="HZ8" s="56" t="s">
        <v>1302</v>
      </c>
      <c r="IA8" s="56" t="s">
        <v>1303</v>
      </c>
      <c r="IB8" s="56" t="s">
        <v>1304</v>
      </c>
      <c r="IC8" s="56" t="s">
        <v>1306</v>
      </c>
      <c r="ID8" s="56" t="s">
        <v>1307</v>
      </c>
      <c r="IE8" s="56" t="s">
        <v>1308</v>
      </c>
      <c r="IF8" s="56" t="s">
        <v>803</v>
      </c>
      <c r="IG8" s="56" t="s">
        <v>804</v>
      </c>
      <c r="IH8" s="56" t="s">
        <v>1309</v>
      </c>
      <c r="II8" s="56" t="s">
        <v>148</v>
      </c>
      <c r="IJ8" s="56" t="s">
        <v>235</v>
      </c>
      <c r="IK8" s="56" t="s">
        <v>209</v>
      </c>
      <c r="IL8" s="56" t="s">
        <v>1312</v>
      </c>
      <c r="IM8" s="56" t="s">
        <v>1313</v>
      </c>
      <c r="IN8" s="56" t="s">
        <v>1314</v>
      </c>
      <c r="IO8" s="56" t="s">
        <v>1316</v>
      </c>
      <c r="IP8" s="56" t="s">
        <v>1317</v>
      </c>
      <c r="IQ8" s="56" t="s">
        <v>1318</v>
      </c>
      <c r="IR8" s="56" t="s">
        <v>1320</v>
      </c>
      <c r="IS8" s="56" t="s">
        <v>1321</v>
      </c>
      <c r="IT8" s="56" t="s">
        <v>1322</v>
      </c>
    </row>
    <row r="9" spans="1:254" ht="15.75" x14ac:dyDescent="0.25">
      <c r="A9" s="2">
        <v>1</v>
      </c>
      <c r="B9" s="4"/>
      <c r="C9" s="4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>
        <v>1</v>
      </c>
      <c r="D10" s="4"/>
      <c r="E10" s="4"/>
      <c r="F10" s="4">
        <v>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59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59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59">
        <v>28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81" t="s">
        <v>278</v>
      </c>
      <c r="B37" s="82"/>
      <c r="C37" s="3">
        <f t="shared" ref="C37:BN37" si="0">SUM(C9:C33)</f>
        <v>2</v>
      </c>
      <c r="D37" s="3">
        <f t="shared" si="0"/>
        <v>0</v>
      </c>
      <c r="E37" s="3">
        <f t="shared" si="0"/>
        <v>0</v>
      </c>
      <c r="F37" s="3">
        <f t="shared" si="0"/>
        <v>1</v>
      </c>
      <c r="G37" s="3">
        <f t="shared" si="0"/>
        <v>1</v>
      </c>
      <c r="H37" s="3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0</v>
      </c>
      <c r="U37" s="3">
        <f t="shared" si="0"/>
        <v>0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si="0"/>
        <v>0</v>
      </c>
      <c r="AJ37" s="3">
        <f t="shared" si="0"/>
        <v>0</v>
      </c>
      <c r="AK37" s="3">
        <f t="shared" si="0"/>
        <v>0</v>
      </c>
      <c r="AL37" s="3">
        <f t="shared" si="0"/>
        <v>0</v>
      </c>
      <c r="AM37" s="3">
        <f t="shared" si="0"/>
        <v>0</v>
      </c>
      <c r="AN37" s="3">
        <f t="shared" si="0"/>
        <v>0</v>
      </c>
      <c r="AO37" s="3">
        <f t="shared" si="0"/>
        <v>0</v>
      </c>
      <c r="AP37" s="3">
        <f t="shared" si="0"/>
        <v>0</v>
      </c>
      <c r="AQ37" s="3">
        <f t="shared" si="0"/>
        <v>0</v>
      </c>
      <c r="AR37" s="3">
        <f t="shared" si="0"/>
        <v>0</v>
      </c>
      <c r="AS37" s="3">
        <f t="shared" si="0"/>
        <v>0</v>
      </c>
      <c r="AT37" s="3">
        <f t="shared" si="0"/>
        <v>0</v>
      </c>
      <c r="AU37" s="3">
        <f t="shared" si="0"/>
        <v>0</v>
      </c>
      <c r="AV37" s="3">
        <f t="shared" si="0"/>
        <v>0</v>
      </c>
      <c r="AW37" s="3">
        <f t="shared" si="0"/>
        <v>0</v>
      </c>
      <c r="AX37" s="3">
        <f t="shared" si="0"/>
        <v>0</v>
      </c>
      <c r="AY37" s="3">
        <f t="shared" si="0"/>
        <v>0</v>
      </c>
      <c r="AZ37" s="3">
        <f t="shared" si="0"/>
        <v>0</v>
      </c>
      <c r="BA37" s="3">
        <f t="shared" si="0"/>
        <v>0</v>
      </c>
      <c r="BB37" s="3">
        <f t="shared" si="0"/>
        <v>0</v>
      </c>
      <c r="BC37" s="3">
        <f t="shared" si="0"/>
        <v>0</v>
      </c>
      <c r="BD37" s="3">
        <f t="shared" si="0"/>
        <v>0</v>
      </c>
      <c r="BE37" s="3">
        <f t="shared" si="0"/>
        <v>0</v>
      </c>
      <c r="BF37" s="3">
        <f t="shared" si="0"/>
        <v>0</v>
      </c>
      <c r="BG37" s="3">
        <f t="shared" si="0"/>
        <v>0</v>
      </c>
      <c r="BH37" s="3">
        <f t="shared" si="0"/>
        <v>0</v>
      </c>
      <c r="BI37" s="3">
        <f t="shared" si="0"/>
        <v>0</v>
      </c>
      <c r="BJ37" s="3">
        <f t="shared" si="0"/>
        <v>0</v>
      </c>
      <c r="BK37" s="3">
        <f t="shared" si="0"/>
        <v>0</v>
      </c>
      <c r="BL37" s="3">
        <f t="shared" si="0"/>
        <v>0</v>
      </c>
      <c r="BM37" s="3">
        <f t="shared" si="0"/>
        <v>0</v>
      </c>
      <c r="BN37" s="3">
        <f t="shared" si="0"/>
        <v>0</v>
      </c>
      <c r="BO37" s="3">
        <f t="shared" ref="BO37:DZ37" si="1">SUM(BO9:BO33)</f>
        <v>0</v>
      </c>
      <c r="BP37" s="3">
        <f t="shared" si="1"/>
        <v>0</v>
      </c>
      <c r="BQ37" s="3">
        <f t="shared" si="1"/>
        <v>0</v>
      </c>
      <c r="BR37" s="3">
        <f t="shared" si="1"/>
        <v>0</v>
      </c>
      <c r="BS37" s="3">
        <f t="shared" si="1"/>
        <v>0</v>
      </c>
      <c r="BT37" s="3">
        <f t="shared" si="1"/>
        <v>0</v>
      </c>
      <c r="BU37" s="3">
        <f t="shared" si="1"/>
        <v>0</v>
      </c>
      <c r="BV37" s="3">
        <f t="shared" si="1"/>
        <v>0</v>
      </c>
      <c r="BW37" s="3">
        <f t="shared" si="1"/>
        <v>0</v>
      </c>
      <c r="BX37" s="3">
        <f t="shared" si="1"/>
        <v>0</v>
      </c>
      <c r="BY37" s="3">
        <f t="shared" si="1"/>
        <v>0</v>
      </c>
      <c r="BZ37" s="3">
        <f t="shared" si="1"/>
        <v>0</v>
      </c>
      <c r="CA37" s="3">
        <f t="shared" si="1"/>
        <v>0</v>
      </c>
      <c r="CB37" s="3">
        <f t="shared" si="1"/>
        <v>0</v>
      </c>
      <c r="CC37" s="3">
        <f t="shared" si="1"/>
        <v>0</v>
      </c>
      <c r="CD37" s="3">
        <f t="shared" si="1"/>
        <v>0</v>
      </c>
      <c r="CE37" s="3">
        <f t="shared" si="1"/>
        <v>0</v>
      </c>
      <c r="CF37" s="3">
        <f t="shared" si="1"/>
        <v>0</v>
      </c>
      <c r="CG37" s="3">
        <f t="shared" si="1"/>
        <v>0</v>
      </c>
      <c r="CH37" s="3">
        <f t="shared" si="1"/>
        <v>0</v>
      </c>
      <c r="CI37" s="3">
        <f t="shared" si="1"/>
        <v>0</v>
      </c>
      <c r="CJ37" s="3">
        <f t="shared" si="1"/>
        <v>0</v>
      </c>
      <c r="CK37" s="3">
        <f t="shared" si="1"/>
        <v>0</v>
      </c>
      <c r="CL37" s="3">
        <f t="shared" si="1"/>
        <v>0</v>
      </c>
      <c r="CM37" s="3">
        <f t="shared" si="1"/>
        <v>0</v>
      </c>
      <c r="CN37" s="3">
        <f t="shared" si="1"/>
        <v>0</v>
      </c>
      <c r="CO37" s="3">
        <f t="shared" si="1"/>
        <v>0</v>
      </c>
      <c r="CP37" s="3">
        <f t="shared" si="1"/>
        <v>0</v>
      </c>
      <c r="CQ37" s="3">
        <f t="shared" si="1"/>
        <v>0</v>
      </c>
      <c r="CR37" s="3">
        <f t="shared" si="1"/>
        <v>0</v>
      </c>
      <c r="CS37" s="3">
        <f t="shared" si="1"/>
        <v>0</v>
      </c>
      <c r="CT37" s="3">
        <f t="shared" si="1"/>
        <v>0</v>
      </c>
      <c r="CU37" s="3">
        <f t="shared" si="1"/>
        <v>0</v>
      </c>
      <c r="CV37" s="3">
        <f t="shared" si="1"/>
        <v>0</v>
      </c>
      <c r="CW37" s="3">
        <f t="shared" si="1"/>
        <v>0</v>
      </c>
      <c r="CX37" s="3">
        <f t="shared" si="1"/>
        <v>0</v>
      </c>
      <c r="CY37" s="3">
        <f t="shared" si="1"/>
        <v>0</v>
      </c>
      <c r="CZ37" s="3">
        <f t="shared" si="1"/>
        <v>0</v>
      </c>
      <c r="DA37" s="3">
        <f t="shared" si="1"/>
        <v>0</v>
      </c>
      <c r="DB37" s="3">
        <f t="shared" si="1"/>
        <v>0</v>
      </c>
      <c r="DC37" s="3">
        <f t="shared" si="1"/>
        <v>0</v>
      </c>
      <c r="DD37" s="3">
        <f t="shared" si="1"/>
        <v>0</v>
      </c>
      <c r="DE37" s="3">
        <f t="shared" si="1"/>
        <v>0</v>
      </c>
      <c r="DF37" s="3">
        <f t="shared" si="1"/>
        <v>0</v>
      </c>
      <c r="DG37" s="3">
        <f t="shared" si="1"/>
        <v>0</v>
      </c>
      <c r="DH37" s="3">
        <f t="shared" si="1"/>
        <v>0</v>
      </c>
      <c r="DI37" s="3">
        <f t="shared" si="1"/>
        <v>0</v>
      </c>
      <c r="DJ37" s="3">
        <f t="shared" si="1"/>
        <v>0</v>
      </c>
      <c r="DK37" s="3">
        <f t="shared" si="1"/>
        <v>0</v>
      </c>
      <c r="DL37" s="3">
        <f t="shared" si="1"/>
        <v>0</v>
      </c>
      <c r="DM37" s="3">
        <f t="shared" si="1"/>
        <v>0</v>
      </c>
      <c r="DN37" s="3">
        <f t="shared" si="1"/>
        <v>0</v>
      </c>
      <c r="DO37" s="3">
        <f t="shared" si="1"/>
        <v>0</v>
      </c>
      <c r="DP37" s="3">
        <f t="shared" si="1"/>
        <v>0</v>
      </c>
      <c r="DQ37" s="3">
        <f t="shared" si="1"/>
        <v>0</v>
      </c>
      <c r="DR37" s="3">
        <f t="shared" si="1"/>
        <v>0</v>
      </c>
      <c r="DS37" s="3">
        <f t="shared" si="1"/>
        <v>0</v>
      </c>
      <c r="DT37" s="3">
        <f t="shared" si="1"/>
        <v>0</v>
      </c>
      <c r="DU37" s="3">
        <f t="shared" si="1"/>
        <v>0</v>
      </c>
      <c r="DV37" s="3">
        <f t="shared" si="1"/>
        <v>0</v>
      </c>
      <c r="DW37" s="3">
        <f t="shared" si="1"/>
        <v>0</v>
      </c>
      <c r="DX37" s="3">
        <f t="shared" si="1"/>
        <v>0</v>
      </c>
      <c r="DY37" s="3">
        <f t="shared" si="1"/>
        <v>0</v>
      </c>
      <c r="DZ37" s="3">
        <f t="shared" si="1"/>
        <v>0</v>
      </c>
      <c r="EA37" s="3">
        <f t="shared" ref="EA37:GL37" si="2">SUM(EA9:EA33)</f>
        <v>0</v>
      </c>
      <c r="EB37" s="3">
        <f t="shared" si="2"/>
        <v>0</v>
      </c>
      <c r="EC37" s="3">
        <f t="shared" si="2"/>
        <v>0</v>
      </c>
      <c r="ED37" s="3">
        <f t="shared" si="2"/>
        <v>0</v>
      </c>
      <c r="EE37" s="3">
        <f t="shared" si="2"/>
        <v>0</v>
      </c>
      <c r="EF37" s="3">
        <f t="shared" si="2"/>
        <v>0</v>
      </c>
      <c r="EG37" s="3">
        <f t="shared" si="2"/>
        <v>0</v>
      </c>
      <c r="EH37" s="3">
        <f t="shared" si="2"/>
        <v>0</v>
      </c>
      <c r="EI37" s="3">
        <f t="shared" si="2"/>
        <v>0</v>
      </c>
      <c r="EJ37" s="3">
        <f t="shared" si="2"/>
        <v>0</v>
      </c>
      <c r="EK37" s="3">
        <f t="shared" si="2"/>
        <v>0</v>
      </c>
      <c r="EL37" s="3">
        <f t="shared" si="2"/>
        <v>0</v>
      </c>
      <c r="EM37" s="3">
        <f t="shared" si="2"/>
        <v>0</v>
      </c>
      <c r="EN37" s="3">
        <f t="shared" si="2"/>
        <v>0</v>
      </c>
      <c r="EO37" s="3">
        <f t="shared" si="2"/>
        <v>0</v>
      </c>
      <c r="EP37" s="3">
        <f t="shared" si="2"/>
        <v>0</v>
      </c>
      <c r="EQ37" s="3">
        <f t="shared" si="2"/>
        <v>0</v>
      </c>
      <c r="ER37" s="3">
        <f t="shared" si="2"/>
        <v>0</v>
      </c>
      <c r="ES37" s="3">
        <f t="shared" si="2"/>
        <v>0</v>
      </c>
      <c r="ET37" s="3">
        <f t="shared" si="2"/>
        <v>0</v>
      </c>
      <c r="EU37" s="3">
        <f t="shared" si="2"/>
        <v>0</v>
      </c>
      <c r="EV37" s="3">
        <f t="shared" si="2"/>
        <v>0</v>
      </c>
      <c r="EW37" s="3">
        <f t="shared" si="2"/>
        <v>0</v>
      </c>
      <c r="EX37" s="3">
        <f t="shared" si="2"/>
        <v>0</v>
      </c>
      <c r="EY37" s="3">
        <f t="shared" si="2"/>
        <v>0</v>
      </c>
      <c r="EZ37" s="3">
        <f t="shared" si="2"/>
        <v>0</v>
      </c>
      <c r="FA37" s="3">
        <f t="shared" si="2"/>
        <v>0</v>
      </c>
      <c r="FB37" s="3">
        <f t="shared" si="2"/>
        <v>0</v>
      </c>
      <c r="FC37" s="3">
        <f t="shared" si="2"/>
        <v>0</v>
      </c>
      <c r="FD37" s="3">
        <f t="shared" si="2"/>
        <v>0</v>
      </c>
      <c r="FE37" s="3">
        <f t="shared" si="2"/>
        <v>0</v>
      </c>
      <c r="FF37" s="3">
        <f t="shared" si="2"/>
        <v>0</v>
      </c>
      <c r="FG37" s="3">
        <f t="shared" si="2"/>
        <v>0</v>
      </c>
      <c r="FH37" s="3">
        <f t="shared" si="2"/>
        <v>0</v>
      </c>
      <c r="FI37" s="3">
        <f t="shared" si="2"/>
        <v>0</v>
      </c>
      <c r="FJ37" s="3">
        <f t="shared" si="2"/>
        <v>0</v>
      </c>
      <c r="FK37" s="3">
        <f t="shared" si="2"/>
        <v>0</v>
      </c>
      <c r="FL37" s="3">
        <f t="shared" si="2"/>
        <v>0</v>
      </c>
      <c r="FM37" s="3">
        <f t="shared" si="2"/>
        <v>0</v>
      </c>
      <c r="FN37" s="3">
        <f t="shared" si="2"/>
        <v>0</v>
      </c>
      <c r="FO37" s="3">
        <f t="shared" si="2"/>
        <v>0</v>
      </c>
      <c r="FP37" s="3">
        <f t="shared" si="2"/>
        <v>0</v>
      </c>
      <c r="FQ37" s="3">
        <f t="shared" si="2"/>
        <v>0</v>
      </c>
      <c r="FR37" s="3">
        <f t="shared" si="2"/>
        <v>0</v>
      </c>
      <c r="FS37" s="3">
        <f t="shared" si="2"/>
        <v>0</v>
      </c>
      <c r="FT37" s="3">
        <f t="shared" si="2"/>
        <v>0</v>
      </c>
      <c r="FU37" s="3">
        <f t="shared" si="2"/>
        <v>0</v>
      </c>
      <c r="FV37" s="3">
        <f t="shared" si="2"/>
        <v>0</v>
      </c>
      <c r="FW37" s="3">
        <f t="shared" si="2"/>
        <v>0</v>
      </c>
      <c r="FX37" s="3">
        <f t="shared" si="2"/>
        <v>0</v>
      </c>
      <c r="FY37" s="3">
        <f t="shared" si="2"/>
        <v>0</v>
      </c>
      <c r="FZ37" s="3">
        <f t="shared" si="2"/>
        <v>0</v>
      </c>
      <c r="GA37" s="3">
        <f t="shared" si="2"/>
        <v>0</v>
      </c>
      <c r="GB37" s="3">
        <f t="shared" si="2"/>
        <v>0</v>
      </c>
      <c r="GC37" s="3">
        <f t="shared" si="2"/>
        <v>0</v>
      </c>
      <c r="GD37" s="3">
        <f t="shared" si="2"/>
        <v>0</v>
      </c>
      <c r="GE37" s="3">
        <f t="shared" si="2"/>
        <v>0</v>
      </c>
      <c r="GF37" s="3">
        <f t="shared" si="2"/>
        <v>0</v>
      </c>
      <c r="GG37" s="3">
        <f t="shared" si="2"/>
        <v>0</v>
      </c>
      <c r="GH37" s="3">
        <f t="shared" si="2"/>
        <v>0</v>
      </c>
      <c r="GI37" s="3">
        <f t="shared" si="2"/>
        <v>0</v>
      </c>
      <c r="GJ37" s="3">
        <f t="shared" si="2"/>
        <v>0</v>
      </c>
      <c r="GK37" s="3">
        <f t="shared" si="2"/>
        <v>0</v>
      </c>
      <c r="GL37" s="3">
        <f t="shared" si="2"/>
        <v>0</v>
      </c>
      <c r="GM37" s="3">
        <f t="shared" ref="GM37:IT37" si="3">SUM(GM9:GM33)</f>
        <v>0</v>
      </c>
      <c r="GN37" s="3">
        <f t="shared" si="3"/>
        <v>0</v>
      </c>
      <c r="GO37" s="3">
        <f t="shared" si="3"/>
        <v>0</v>
      </c>
      <c r="GP37" s="3">
        <f t="shared" si="3"/>
        <v>0</v>
      </c>
      <c r="GQ37" s="3">
        <f t="shared" si="3"/>
        <v>0</v>
      </c>
      <c r="GR37" s="3">
        <f t="shared" si="3"/>
        <v>0</v>
      </c>
      <c r="GS37" s="3">
        <f t="shared" si="3"/>
        <v>0</v>
      </c>
      <c r="GT37" s="3">
        <f t="shared" si="3"/>
        <v>0</v>
      </c>
      <c r="GU37" s="3">
        <f t="shared" si="3"/>
        <v>0</v>
      </c>
      <c r="GV37" s="3">
        <f t="shared" si="3"/>
        <v>0</v>
      </c>
      <c r="GW37" s="3">
        <f t="shared" si="3"/>
        <v>0</v>
      </c>
      <c r="GX37" s="3">
        <f t="shared" si="3"/>
        <v>0</v>
      </c>
      <c r="GY37" s="3">
        <f t="shared" si="3"/>
        <v>0</v>
      </c>
      <c r="GZ37" s="3">
        <f t="shared" si="3"/>
        <v>0</v>
      </c>
      <c r="HA37" s="3">
        <f t="shared" si="3"/>
        <v>0</v>
      </c>
      <c r="HB37" s="3">
        <f t="shared" si="3"/>
        <v>0</v>
      </c>
      <c r="HC37" s="3">
        <f t="shared" si="3"/>
        <v>0</v>
      </c>
      <c r="HD37" s="3">
        <f t="shared" si="3"/>
        <v>0</v>
      </c>
      <c r="HE37" s="3">
        <f t="shared" si="3"/>
        <v>0</v>
      </c>
      <c r="HF37" s="3">
        <f t="shared" si="3"/>
        <v>0</v>
      </c>
      <c r="HG37" s="3">
        <f t="shared" si="3"/>
        <v>0</v>
      </c>
      <c r="HH37" s="3">
        <f t="shared" si="3"/>
        <v>0</v>
      </c>
      <c r="HI37" s="3">
        <f t="shared" si="3"/>
        <v>0</v>
      </c>
      <c r="HJ37" s="3">
        <f t="shared" si="3"/>
        <v>0</v>
      </c>
      <c r="HK37" s="3">
        <f t="shared" si="3"/>
        <v>0</v>
      </c>
      <c r="HL37" s="3">
        <f t="shared" si="3"/>
        <v>0</v>
      </c>
      <c r="HM37" s="3">
        <f t="shared" si="3"/>
        <v>0</v>
      </c>
      <c r="HN37" s="3">
        <f t="shared" si="3"/>
        <v>0</v>
      </c>
      <c r="HO37" s="3">
        <f t="shared" si="3"/>
        <v>0</v>
      </c>
      <c r="HP37" s="3">
        <f t="shared" si="3"/>
        <v>0</v>
      </c>
      <c r="HQ37" s="3">
        <f t="shared" si="3"/>
        <v>0</v>
      </c>
      <c r="HR37" s="3">
        <f t="shared" si="3"/>
        <v>0</v>
      </c>
      <c r="HS37" s="3">
        <f t="shared" si="3"/>
        <v>0</v>
      </c>
      <c r="HT37" s="3">
        <f t="shared" si="3"/>
        <v>0</v>
      </c>
      <c r="HU37" s="3">
        <f t="shared" si="3"/>
        <v>0</v>
      </c>
      <c r="HV37" s="3">
        <f t="shared" si="3"/>
        <v>0</v>
      </c>
      <c r="HW37" s="3">
        <f t="shared" si="3"/>
        <v>0</v>
      </c>
      <c r="HX37" s="3">
        <f t="shared" si="3"/>
        <v>0</v>
      </c>
      <c r="HY37" s="3">
        <f t="shared" si="3"/>
        <v>0</v>
      </c>
      <c r="HZ37" s="3">
        <f t="shared" si="3"/>
        <v>0</v>
      </c>
      <c r="IA37" s="3">
        <f t="shared" si="3"/>
        <v>0</v>
      </c>
      <c r="IB37" s="3">
        <f t="shared" si="3"/>
        <v>0</v>
      </c>
      <c r="IC37" s="3">
        <f t="shared" si="3"/>
        <v>0</v>
      </c>
      <c r="ID37" s="3">
        <f t="shared" si="3"/>
        <v>0</v>
      </c>
      <c r="IE37" s="3">
        <f t="shared" si="3"/>
        <v>0</v>
      </c>
      <c r="IF37" s="3">
        <f t="shared" si="3"/>
        <v>0</v>
      </c>
      <c r="IG37" s="3">
        <f t="shared" si="3"/>
        <v>0</v>
      </c>
      <c r="IH37" s="3">
        <f t="shared" si="3"/>
        <v>0</v>
      </c>
      <c r="II37" s="3">
        <f t="shared" si="3"/>
        <v>0</v>
      </c>
      <c r="IJ37" s="3">
        <f t="shared" si="3"/>
        <v>0</v>
      </c>
      <c r="IK37" s="3">
        <f t="shared" si="3"/>
        <v>0</v>
      </c>
      <c r="IL37" s="3">
        <f t="shared" si="3"/>
        <v>0</v>
      </c>
      <c r="IM37" s="3">
        <f t="shared" si="3"/>
        <v>0</v>
      </c>
      <c r="IN37" s="3">
        <f t="shared" si="3"/>
        <v>0</v>
      </c>
      <c r="IO37" s="3">
        <f t="shared" si="3"/>
        <v>0</v>
      </c>
      <c r="IP37" s="3">
        <f t="shared" si="3"/>
        <v>0</v>
      </c>
      <c r="IQ37" s="3">
        <f t="shared" si="3"/>
        <v>0</v>
      </c>
      <c r="IR37" s="3">
        <f t="shared" si="3"/>
        <v>0</v>
      </c>
      <c r="IS37" s="3">
        <f t="shared" si="3"/>
        <v>0</v>
      </c>
      <c r="IT37" s="3">
        <f t="shared" si="3"/>
        <v>0</v>
      </c>
    </row>
    <row r="38" spans="1:254" x14ac:dyDescent="0.25">
      <c r="A38" s="83" t="s">
        <v>842</v>
      </c>
      <c r="B38" s="84"/>
      <c r="C38" s="10">
        <f>C37/25%</f>
        <v>8</v>
      </c>
      <c r="D38" s="10">
        <f>D37/28%</f>
        <v>0</v>
      </c>
      <c r="E38" s="10">
        <f>E37/28%</f>
        <v>0</v>
      </c>
      <c r="F38" s="10">
        <f>F37/28%</f>
        <v>3.5714285714285712</v>
      </c>
      <c r="G38" s="10">
        <f t="shared" ref="G38:BO38" si="4">G37/25%</f>
        <v>4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0</v>
      </c>
      <c r="S38" s="10">
        <f t="shared" si="4"/>
        <v>0</v>
      </c>
      <c r="T38" s="10">
        <f t="shared" si="4"/>
        <v>0</v>
      </c>
      <c r="U38" s="10">
        <f t="shared" si="4"/>
        <v>0</v>
      </c>
      <c r="V38" s="10">
        <f t="shared" si="4"/>
        <v>0</v>
      </c>
      <c r="W38" s="10">
        <f t="shared" si="4"/>
        <v>0</v>
      </c>
      <c r="X38" s="10">
        <f t="shared" si="4"/>
        <v>0</v>
      </c>
      <c r="Y38" s="10">
        <f t="shared" si="4"/>
        <v>0</v>
      </c>
      <c r="Z38" s="10">
        <f t="shared" si="4"/>
        <v>0</v>
      </c>
      <c r="AA38" s="10">
        <f t="shared" si="4"/>
        <v>0</v>
      </c>
      <c r="AB38" s="10">
        <f t="shared" si="4"/>
        <v>0</v>
      </c>
      <c r="AC38" s="10">
        <f t="shared" si="4"/>
        <v>0</v>
      </c>
      <c r="AD38" s="10">
        <f t="shared" si="4"/>
        <v>0</v>
      </c>
      <c r="AE38" s="10">
        <f t="shared" si="4"/>
        <v>0</v>
      </c>
      <c r="AF38" s="10">
        <f t="shared" si="4"/>
        <v>0</v>
      </c>
      <c r="AG38" s="10">
        <f t="shared" si="4"/>
        <v>0</v>
      </c>
      <c r="AH38" s="10">
        <f t="shared" si="4"/>
        <v>0</v>
      </c>
      <c r="AI38" s="10">
        <f t="shared" si="4"/>
        <v>0</v>
      </c>
      <c r="AJ38" s="10">
        <f t="shared" si="4"/>
        <v>0</v>
      </c>
      <c r="AK38" s="10">
        <f t="shared" si="4"/>
        <v>0</v>
      </c>
      <c r="AL38" s="10">
        <f t="shared" si="4"/>
        <v>0</v>
      </c>
      <c r="AM38" s="10">
        <f t="shared" si="4"/>
        <v>0</v>
      </c>
      <c r="AN38" s="10">
        <f t="shared" si="4"/>
        <v>0</v>
      </c>
      <c r="AO38" s="10">
        <f t="shared" si="4"/>
        <v>0</v>
      </c>
      <c r="AP38" s="10">
        <f t="shared" si="4"/>
        <v>0</v>
      </c>
      <c r="AQ38" s="10">
        <f t="shared" si="4"/>
        <v>0</v>
      </c>
      <c r="AR38" s="10">
        <f t="shared" si="4"/>
        <v>0</v>
      </c>
      <c r="AS38" s="10">
        <f t="shared" si="4"/>
        <v>0</v>
      </c>
      <c r="AT38" s="10">
        <f t="shared" si="4"/>
        <v>0</v>
      </c>
      <c r="AU38" s="10">
        <f t="shared" si="4"/>
        <v>0</v>
      </c>
      <c r="AV38" s="10">
        <f t="shared" si="4"/>
        <v>0</v>
      </c>
      <c r="AW38" s="10">
        <f t="shared" si="4"/>
        <v>0</v>
      </c>
      <c r="AX38" s="10">
        <f t="shared" si="4"/>
        <v>0</v>
      </c>
      <c r="AY38" s="10">
        <f t="shared" si="4"/>
        <v>0</v>
      </c>
      <c r="AZ38" s="10">
        <f t="shared" si="4"/>
        <v>0</v>
      </c>
      <c r="BA38" s="10">
        <f t="shared" si="4"/>
        <v>0</v>
      </c>
      <c r="BB38" s="10">
        <f t="shared" si="4"/>
        <v>0</v>
      </c>
      <c r="BC38" s="10">
        <f t="shared" si="4"/>
        <v>0</v>
      </c>
      <c r="BD38" s="10">
        <f t="shared" si="4"/>
        <v>0</v>
      </c>
      <c r="BE38" s="10">
        <f t="shared" si="4"/>
        <v>0</v>
      </c>
      <c r="BF38" s="10">
        <f t="shared" si="4"/>
        <v>0</v>
      </c>
      <c r="BG38" s="10">
        <f t="shared" si="4"/>
        <v>0</v>
      </c>
      <c r="BH38" s="10">
        <f t="shared" si="4"/>
        <v>0</v>
      </c>
      <c r="BI38" s="10">
        <f t="shared" si="4"/>
        <v>0</v>
      </c>
      <c r="BJ38" s="10">
        <f t="shared" si="4"/>
        <v>0</v>
      </c>
      <c r="BK38" s="10">
        <f t="shared" si="4"/>
        <v>0</v>
      </c>
      <c r="BL38" s="10">
        <f t="shared" si="4"/>
        <v>0</v>
      </c>
      <c r="BM38" s="10">
        <f t="shared" si="4"/>
        <v>0</v>
      </c>
      <c r="BN38" s="10">
        <f t="shared" si="4"/>
        <v>0</v>
      </c>
      <c r="BO38" s="10">
        <f t="shared" si="4"/>
        <v>0</v>
      </c>
      <c r="BP38" s="10">
        <f t="shared" ref="BP38:EA38" si="5">BP37/25%</f>
        <v>0</v>
      </c>
      <c r="BQ38" s="10">
        <f t="shared" si="5"/>
        <v>0</v>
      </c>
      <c r="BR38" s="10">
        <f t="shared" si="5"/>
        <v>0</v>
      </c>
      <c r="BS38" s="10">
        <f t="shared" si="5"/>
        <v>0</v>
      </c>
      <c r="BT38" s="10">
        <f t="shared" si="5"/>
        <v>0</v>
      </c>
      <c r="BU38" s="10">
        <f t="shared" si="5"/>
        <v>0</v>
      </c>
      <c r="BV38" s="10">
        <f t="shared" si="5"/>
        <v>0</v>
      </c>
      <c r="BW38" s="10">
        <f t="shared" si="5"/>
        <v>0</v>
      </c>
      <c r="BX38" s="10">
        <f t="shared" si="5"/>
        <v>0</v>
      </c>
      <c r="BY38" s="10">
        <f t="shared" si="5"/>
        <v>0</v>
      </c>
      <c r="BZ38" s="10">
        <f t="shared" si="5"/>
        <v>0</v>
      </c>
      <c r="CA38" s="10">
        <f t="shared" si="5"/>
        <v>0</v>
      </c>
      <c r="CB38" s="10">
        <f t="shared" si="5"/>
        <v>0</v>
      </c>
      <c r="CC38" s="10">
        <f t="shared" si="5"/>
        <v>0</v>
      </c>
      <c r="CD38" s="10">
        <f t="shared" si="5"/>
        <v>0</v>
      </c>
      <c r="CE38" s="10">
        <f t="shared" si="5"/>
        <v>0</v>
      </c>
      <c r="CF38" s="10">
        <f t="shared" si="5"/>
        <v>0</v>
      </c>
      <c r="CG38" s="10">
        <f t="shared" si="5"/>
        <v>0</v>
      </c>
      <c r="CH38" s="10">
        <f t="shared" si="5"/>
        <v>0</v>
      </c>
      <c r="CI38" s="10">
        <f t="shared" si="5"/>
        <v>0</v>
      </c>
      <c r="CJ38" s="10">
        <f t="shared" si="5"/>
        <v>0</v>
      </c>
      <c r="CK38" s="10">
        <f t="shared" si="5"/>
        <v>0</v>
      </c>
      <c r="CL38" s="10">
        <f t="shared" si="5"/>
        <v>0</v>
      </c>
      <c r="CM38" s="10">
        <f t="shared" si="5"/>
        <v>0</v>
      </c>
      <c r="CN38" s="10">
        <f t="shared" si="5"/>
        <v>0</v>
      </c>
      <c r="CO38" s="10">
        <f t="shared" si="5"/>
        <v>0</v>
      </c>
      <c r="CP38" s="10">
        <f t="shared" si="5"/>
        <v>0</v>
      </c>
      <c r="CQ38" s="10">
        <f t="shared" si="5"/>
        <v>0</v>
      </c>
      <c r="CR38" s="10">
        <f t="shared" si="5"/>
        <v>0</v>
      </c>
      <c r="CS38" s="10">
        <f t="shared" si="5"/>
        <v>0</v>
      </c>
      <c r="CT38" s="10">
        <f t="shared" si="5"/>
        <v>0</v>
      </c>
      <c r="CU38" s="10">
        <f t="shared" si="5"/>
        <v>0</v>
      </c>
      <c r="CV38" s="10">
        <f t="shared" si="5"/>
        <v>0</v>
      </c>
      <c r="CW38" s="10">
        <f t="shared" si="5"/>
        <v>0</v>
      </c>
      <c r="CX38" s="10">
        <f t="shared" si="5"/>
        <v>0</v>
      </c>
      <c r="CY38" s="10">
        <f t="shared" si="5"/>
        <v>0</v>
      </c>
      <c r="CZ38" s="10">
        <f t="shared" si="5"/>
        <v>0</v>
      </c>
      <c r="DA38" s="10">
        <f t="shared" si="5"/>
        <v>0</v>
      </c>
      <c r="DB38" s="10">
        <f t="shared" si="5"/>
        <v>0</v>
      </c>
      <c r="DC38" s="10">
        <f t="shared" si="5"/>
        <v>0</v>
      </c>
      <c r="DD38" s="10">
        <f t="shared" si="5"/>
        <v>0</v>
      </c>
      <c r="DE38" s="10">
        <f t="shared" si="5"/>
        <v>0</v>
      </c>
      <c r="DF38" s="10">
        <f t="shared" si="5"/>
        <v>0</v>
      </c>
      <c r="DG38" s="10">
        <f t="shared" si="5"/>
        <v>0</v>
      </c>
      <c r="DH38" s="10">
        <f t="shared" si="5"/>
        <v>0</v>
      </c>
      <c r="DI38" s="10">
        <f t="shared" si="5"/>
        <v>0</v>
      </c>
      <c r="DJ38" s="10">
        <f t="shared" si="5"/>
        <v>0</v>
      </c>
      <c r="DK38" s="10">
        <f t="shared" si="5"/>
        <v>0</v>
      </c>
      <c r="DL38" s="10">
        <f t="shared" si="5"/>
        <v>0</v>
      </c>
      <c r="DM38" s="10">
        <f t="shared" si="5"/>
        <v>0</v>
      </c>
      <c r="DN38" s="10">
        <f t="shared" si="5"/>
        <v>0</v>
      </c>
      <c r="DO38" s="10">
        <f t="shared" si="5"/>
        <v>0</v>
      </c>
      <c r="DP38" s="10">
        <f t="shared" si="5"/>
        <v>0</v>
      </c>
      <c r="DQ38" s="10">
        <f t="shared" si="5"/>
        <v>0</v>
      </c>
      <c r="DR38" s="10">
        <f t="shared" si="5"/>
        <v>0</v>
      </c>
      <c r="DS38" s="10">
        <f t="shared" si="5"/>
        <v>0</v>
      </c>
      <c r="DT38" s="10">
        <f t="shared" si="5"/>
        <v>0</v>
      </c>
      <c r="DU38" s="10">
        <f t="shared" si="5"/>
        <v>0</v>
      </c>
      <c r="DV38" s="10">
        <f t="shared" si="5"/>
        <v>0</v>
      </c>
      <c r="DW38" s="10">
        <f t="shared" si="5"/>
        <v>0</v>
      </c>
      <c r="DX38" s="10">
        <f t="shared" si="5"/>
        <v>0</v>
      </c>
      <c r="DY38" s="10">
        <f t="shared" si="5"/>
        <v>0</v>
      </c>
      <c r="DZ38" s="10">
        <f t="shared" si="5"/>
        <v>0</v>
      </c>
      <c r="EA38" s="10">
        <f t="shared" si="5"/>
        <v>0</v>
      </c>
      <c r="EB38" s="10">
        <f t="shared" ref="EB38:GM38" si="6">EB37/25%</f>
        <v>0</v>
      </c>
      <c r="EC38" s="10">
        <f t="shared" si="6"/>
        <v>0</v>
      </c>
      <c r="ED38" s="10">
        <f t="shared" si="6"/>
        <v>0</v>
      </c>
      <c r="EE38" s="10">
        <f t="shared" si="6"/>
        <v>0</v>
      </c>
      <c r="EF38" s="10">
        <f t="shared" si="6"/>
        <v>0</v>
      </c>
      <c r="EG38" s="10">
        <f t="shared" si="6"/>
        <v>0</v>
      </c>
      <c r="EH38" s="10">
        <f t="shared" si="6"/>
        <v>0</v>
      </c>
      <c r="EI38" s="10">
        <f t="shared" si="6"/>
        <v>0</v>
      </c>
      <c r="EJ38" s="10">
        <f t="shared" si="6"/>
        <v>0</v>
      </c>
      <c r="EK38" s="10">
        <f t="shared" si="6"/>
        <v>0</v>
      </c>
      <c r="EL38" s="10">
        <f t="shared" si="6"/>
        <v>0</v>
      </c>
      <c r="EM38" s="10">
        <f t="shared" si="6"/>
        <v>0</v>
      </c>
      <c r="EN38" s="10">
        <f t="shared" si="6"/>
        <v>0</v>
      </c>
      <c r="EO38" s="10">
        <f t="shared" si="6"/>
        <v>0</v>
      </c>
      <c r="EP38" s="10">
        <f t="shared" si="6"/>
        <v>0</v>
      </c>
      <c r="EQ38" s="10">
        <f t="shared" si="6"/>
        <v>0</v>
      </c>
      <c r="ER38" s="10">
        <f t="shared" si="6"/>
        <v>0</v>
      </c>
      <c r="ES38" s="10">
        <f t="shared" si="6"/>
        <v>0</v>
      </c>
      <c r="ET38" s="10">
        <f t="shared" si="6"/>
        <v>0</v>
      </c>
      <c r="EU38" s="10">
        <f t="shared" si="6"/>
        <v>0</v>
      </c>
      <c r="EV38" s="10">
        <f t="shared" si="6"/>
        <v>0</v>
      </c>
      <c r="EW38" s="10">
        <f t="shared" si="6"/>
        <v>0</v>
      </c>
      <c r="EX38" s="10">
        <f t="shared" si="6"/>
        <v>0</v>
      </c>
      <c r="EY38" s="10">
        <f t="shared" si="6"/>
        <v>0</v>
      </c>
      <c r="EZ38" s="10">
        <f t="shared" si="6"/>
        <v>0</v>
      </c>
      <c r="FA38" s="10">
        <f t="shared" si="6"/>
        <v>0</v>
      </c>
      <c r="FB38" s="10">
        <f t="shared" si="6"/>
        <v>0</v>
      </c>
      <c r="FC38" s="10">
        <f t="shared" si="6"/>
        <v>0</v>
      </c>
      <c r="FD38" s="10">
        <f t="shared" si="6"/>
        <v>0</v>
      </c>
      <c r="FE38" s="10">
        <f t="shared" si="6"/>
        <v>0</v>
      </c>
      <c r="FF38" s="10">
        <f t="shared" si="6"/>
        <v>0</v>
      </c>
      <c r="FG38" s="10">
        <f t="shared" si="6"/>
        <v>0</v>
      </c>
      <c r="FH38" s="10">
        <f t="shared" si="6"/>
        <v>0</v>
      </c>
      <c r="FI38" s="10">
        <f t="shared" si="6"/>
        <v>0</v>
      </c>
      <c r="FJ38" s="10">
        <f t="shared" si="6"/>
        <v>0</v>
      </c>
      <c r="FK38" s="10">
        <f t="shared" si="6"/>
        <v>0</v>
      </c>
      <c r="FL38" s="10">
        <f t="shared" si="6"/>
        <v>0</v>
      </c>
      <c r="FM38" s="10">
        <f t="shared" si="6"/>
        <v>0</v>
      </c>
      <c r="FN38" s="10">
        <f t="shared" si="6"/>
        <v>0</v>
      </c>
      <c r="FO38" s="10">
        <f t="shared" si="6"/>
        <v>0</v>
      </c>
      <c r="FP38" s="10">
        <f t="shared" si="6"/>
        <v>0</v>
      </c>
      <c r="FQ38" s="10">
        <f t="shared" si="6"/>
        <v>0</v>
      </c>
      <c r="FR38" s="10">
        <f t="shared" si="6"/>
        <v>0</v>
      </c>
      <c r="FS38" s="10">
        <f t="shared" si="6"/>
        <v>0</v>
      </c>
      <c r="FT38" s="10">
        <f t="shared" si="6"/>
        <v>0</v>
      </c>
      <c r="FU38" s="10">
        <f t="shared" si="6"/>
        <v>0</v>
      </c>
      <c r="FV38" s="10">
        <f t="shared" si="6"/>
        <v>0</v>
      </c>
      <c r="FW38" s="10">
        <f t="shared" si="6"/>
        <v>0</v>
      </c>
      <c r="FX38" s="10">
        <f t="shared" si="6"/>
        <v>0</v>
      </c>
      <c r="FY38" s="10">
        <f t="shared" si="6"/>
        <v>0</v>
      </c>
      <c r="FZ38" s="10">
        <f t="shared" si="6"/>
        <v>0</v>
      </c>
      <c r="GA38" s="10">
        <f t="shared" si="6"/>
        <v>0</v>
      </c>
      <c r="GB38" s="10">
        <f t="shared" si="6"/>
        <v>0</v>
      </c>
      <c r="GC38" s="10">
        <f t="shared" si="6"/>
        <v>0</v>
      </c>
      <c r="GD38" s="10">
        <f t="shared" si="6"/>
        <v>0</v>
      </c>
      <c r="GE38" s="10">
        <f t="shared" si="6"/>
        <v>0</v>
      </c>
      <c r="GF38" s="10">
        <f t="shared" si="6"/>
        <v>0</v>
      </c>
      <c r="GG38" s="10">
        <f t="shared" si="6"/>
        <v>0</v>
      </c>
      <c r="GH38" s="10">
        <f t="shared" si="6"/>
        <v>0</v>
      </c>
      <c r="GI38" s="10">
        <f t="shared" si="6"/>
        <v>0</v>
      </c>
      <c r="GJ38" s="10">
        <f t="shared" si="6"/>
        <v>0</v>
      </c>
      <c r="GK38" s="10">
        <f t="shared" si="6"/>
        <v>0</v>
      </c>
      <c r="GL38" s="10">
        <f t="shared" si="6"/>
        <v>0</v>
      </c>
      <c r="GM38" s="10">
        <f t="shared" si="6"/>
        <v>0</v>
      </c>
      <c r="GN38" s="10">
        <f t="shared" ref="GN38:IT38" si="7">GN37/25%</f>
        <v>0</v>
      </c>
      <c r="GO38" s="10">
        <f t="shared" si="7"/>
        <v>0</v>
      </c>
      <c r="GP38" s="10">
        <f t="shared" si="7"/>
        <v>0</v>
      </c>
      <c r="GQ38" s="10">
        <f t="shared" si="7"/>
        <v>0</v>
      </c>
      <c r="GR38" s="10">
        <f t="shared" si="7"/>
        <v>0</v>
      </c>
      <c r="GS38" s="10">
        <f t="shared" si="7"/>
        <v>0</v>
      </c>
      <c r="GT38" s="10">
        <f t="shared" si="7"/>
        <v>0</v>
      </c>
      <c r="GU38" s="10">
        <f t="shared" si="7"/>
        <v>0</v>
      </c>
      <c r="GV38" s="10">
        <f t="shared" si="7"/>
        <v>0</v>
      </c>
      <c r="GW38" s="10">
        <f t="shared" si="7"/>
        <v>0</v>
      </c>
      <c r="GX38" s="10">
        <f t="shared" si="7"/>
        <v>0</v>
      </c>
      <c r="GY38" s="10">
        <f t="shared" si="7"/>
        <v>0</v>
      </c>
      <c r="GZ38" s="10">
        <f t="shared" si="7"/>
        <v>0</v>
      </c>
      <c r="HA38" s="10">
        <f t="shared" si="7"/>
        <v>0</v>
      </c>
      <c r="HB38" s="10">
        <f t="shared" si="7"/>
        <v>0</v>
      </c>
      <c r="HC38" s="10">
        <f t="shared" si="7"/>
        <v>0</v>
      </c>
      <c r="HD38" s="10">
        <f t="shared" si="7"/>
        <v>0</v>
      </c>
      <c r="HE38" s="10">
        <f t="shared" si="7"/>
        <v>0</v>
      </c>
      <c r="HF38" s="10">
        <f t="shared" si="7"/>
        <v>0</v>
      </c>
      <c r="HG38" s="10">
        <f t="shared" si="7"/>
        <v>0</v>
      </c>
      <c r="HH38" s="10">
        <f t="shared" si="7"/>
        <v>0</v>
      </c>
      <c r="HI38" s="10">
        <f t="shared" si="7"/>
        <v>0</v>
      </c>
      <c r="HJ38" s="10">
        <f t="shared" si="7"/>
        <v>0</v>
      </c>
      <c r="HK38" s="10">
        <f t="shared" si="7"/>
        <v>0</v>
      </c>
      <c r="HL38" s="10">
        <f t="shared" si="7"/>
        <v>0</v>
      </c>
      <c r="HM38" s="10">
        <f t="shared" si="7"/>
        <v>0</v>
      </c>
      <c r="HN38" s="10">
        <f t="shared" si="7"/>
        <v>0</v>
      </c>
      <c r="HO38" s="10">
        <f t="shared" si="7"/>
        <v>0</v>
      </c>
      <c r="HP38" s="10">
        <f t="shared" si="7"/>
        <v>0</v>
      </c>
      <c r="HQ38" s="10">
        <f t="shared" si="7"/>
        <v>0</v>
      </c>
      <c r="HR38" s="10">
        <f t="shared" si="7"/>
        <v>0</v>
      </c>
      <c r="HS38" s="10">
        <f t="shared" si="7"/>
        <v>0</v>
      </c>
      <c r="HT38" s="10">
        <f t="shared" si="7"/>
        <v>0</v>
      </c>
      <c r="HU38" s="10">
        <f t="shared" si="7"/>
        <v>0</v>
      </c>
      <c r="HV38" s="10">
        <f t="shared" si="7"/>
        <v>0</v>
      </c>
      <c r="HW38" s="10">
        <f t="shared" si="7"/>
        <v>0</v>
      </c>
      <c r="HX38" s="10">
        <f t="shared" si="7"/>
        <v>0</v>
      </c>
      <c r="HY38" s="10">
        <f t="shared" si="7"/>
        <v>0</v>
      </c>
      <c r="HZ38" s="10">
        <f t="shared" si="7"/>
        <v>0</v>
      </c>
      <c r="IA38" s="10">
        <f t="shared" si="7"/>
        <v>0</v>
      </c>
      <c r="IB38" s="10">
        <f t="shared" si="7"/>
        <v>0</v>
      </c>
      <c r="IC38" s="10">
        <f t="shared" si="7"/>
        <v>0</v>
      </c>
      <c r="ID38" s="10">
        <f t="shared" si="7"/>
        <v>0</v>
      </c>
      <c r="IE38" s="10">
        <f t="shared" si="7"/>
        <v>0</v>
      </c>
      <c r="IF38" s="10">
        <f t="shared" si="7"/>
        <v>0</v>
      </c>
      <c r="IG38" s="10">
        <f>IG37/28%</f>
        <v>0</v>
      </c>
      <c r="IH38" s="10">
        <f t="shared" si="7"/>
        <v>0</v>
      </c>
      <c r="II38" s="10">
        <f t="shared" si="7"/>
        <v>0</v>
      </c>
      <c r="IJ38" s="10">
        <f t="shared" si="7"/>
        <v>0</v>
      </c>
      <c r="IK38" s="10">
        <f t="shared" si="7"/>
        <v>0</v>
      </c>
      <c r="IL38" s="10">
        <f t="shared" si="7"/>
        <v>0</v>
      </c>
      <c r="IM38" s="10">
        <f t="shared" si="7"/>
        <v>0</v>
      </c>
      <c r="IN38" s="10">
        <f t="shared" si="7"/>
        <v>0</v>
      </c>
      <c r="IO38" s="10">
        <f t="shared" si="7"/>
        <v>0</v>
      </c>
      <c r="IP38" s="10">
        <f t="shared" si="7"/>
        <v>0</v>
      </c>
      <c r="IQ38" s="10">
        <f t="shared" si="7"/>
        <v>0</v>
      </c>
      <c r="IR38" s="10">
        <f t="shared" si="7"/>
        <v>0</v>
      </c>
      <c r="IS38" s="10">
        <f t="shared" si="7"/>
        <v>0</v>
      </c>
      <c r="IT38" s="10">
        <f t="shared" si="7"/>
        <v>0</v>
      </c>
    </row>
    <row r="40" spans="1:254" x14ac:dyDescent="0.25">
      <c r="B40" s="46" t="s">
        <v>811</v>
      </c>
      <c r="C40" s="46"/>
      <c r="D40" s="46"/>
      <c r="E40" s="46"/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 t="s">
        <v>812</v>
      </c>
      <c r="C41" s="27" t="s">
        <v>806</v>
      </c>
      <c r="D41" s="35">
        <f>E41/100*25</f>
        <v>0.41326530612244899</v>
      </c>
      <c r="E41" s="32">
        <f>(C38+F38+I38+L38+O38+R38+U38)/7</f>
        <v>1.653061224489796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 t="s">
        <v>813</v>
      </c>
      <c r="C42" s="27" t="s">
        <v>806</v>
      </c>
      <c r="D42" s="35">
        <f>E42/100*25</f>
        <v>0.14285714285714285</v>
      </c>
      <c r="E42" s="32">
        <f>(D38+G38+J38+M38+P38+S38+V38)/7</f>
        <v>0.5714285714285714</v>
      </c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27" t="s">
        <v>814</v>
      </c>
      <c r="C43" s="27" t="s">
        <v>806</v>
      </c>
      <c r="D43" s="35">
        <f>E43/100*25</f>
        <v>0</v>
      </c>
      <c r="E43" s="32">
        <f>(E38+H38+K38+N38+Q38+T38+W38)/7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27"/>
      <c r="C44" s="53"/>
      <c r="D44" s="54">
        <f>SUM(D41:D43)</f>
        <v>0.55612244897959184</v>
      </c>
      <c r="E44" s="54">
        <f>SUM(E41:E43)</f>
        <v>2.2244897959183674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27"/>
      <c r="C45" s="27"/>
      <c r="D45" s="117" t="s">
        <v>56</v>
      </c>
      <c r="E45" s="118"/>
      <c r="F45" s="71" t="s">
        <v>3</v>
      </c>
      <c r="G45" s="72"/>
      <c r="H45" s="73" t="s">
        <v>715</v>
      </c>
      <c r="I45" s="74"/>
      <c r="J45" s="73" t="s">
        <v>331</v>
      </c>
      <c r="K45" s="74"/>
      <c r="L45" s="30"/>
      <c r="M45" s="30"/>
    </row>
    <row r="46" spans="1:254" x14ac:dyDescent="0.25">
      <c r="B46" s="27" t="s">
        <v>812</v>
      </c>
      <c r="C46" s="27" t="s">
        <v>807</v>
      </c>
      <c r="D46" s="35">
        <f>E46/100*25</f>
        <v>0</v>
      </c>
      <c r="E46" s="32">
        <f>(X38+AA38+AD38+AG38+AJ38+AM38+AP38)/7</f>
        <v>0</v>
      </c>
      <c r="F46" s="24">
        <f>G46/100*25</f>
        <v>0</v>
      </c>
      <c r="G46" s="32">
        <f>(AS38+AV38+AY38+BB38+BE38+BH38+BK38)/7</f>
        <v>0</v>
      </c>
      <c r="H46" s="24">
        <f>I46/100*25</f>
        <v>0</v>
      </c>
      <c r="I46" s="32">
        <f>(BN38+BQ38+BT38+BW38+BZ38+CC38+CF38)/7</f>
        <v>0</v>
      </c>
      <c r="J46" s="24">
        <f>K46/100*25</f>
        <v>0</v>
      </c>
      <c r="K46" s="32">
        <f>(CI38+CL38+CO38+CR38+CU38+CX38+DA38)/7</f>
        <v>0</v>
      </c>
      <c r="L46" s="30"/>
      <c r="M46" s="30"/>
    </row>
    <row r="47" spans="1:254" x14ac:dyDescent="0.25">
      <c r="B47" s="27" t="s">
        <v>813</v>
      </c>
      <c r="C47" s="27" t="s">
        <v>807</v>
      </c>
      <c r="D47" s="35">
        <f>E47/100*25</f>
        <v>0</v>
      </c>
      <c r="E47" s="32">
        <f>(Y38+AB38+AE38+AH38+AK38+AN38+AQ38)/7</f>
        <v>0</v>
      </c>
      <c r="F47" s="24">
        <f>G47/100*25</f>
        <v>0</v>
      </c>
      <c r="G47" s="32">
        <f>(AT38+AW38+AZ38+BC38+BF38+BI38+BL38)/7</f>
        <v>0</v>
      </c>
      <c r="H47" s="24">
        <f>I47/100*25</f>
        <v>0</v>
      </c>
      <c r="I47" s="32">
        <f>(BO38+BR38+BU38+BX38+CA38+CD38+CG38)/7</f>
        <v>0</v>
      </c>
      <c r="J47" s="24">
        <f>K47/100*25</f>
        <v>0</v>
      </c>
      <c r="K47" s="32">
        <f>(CJ38+CM38+CP38+CS38+CV38+CY38+DB38)/7</f>
        <v>0</v>
      </c>
      <c r="L47" s="30"/>
      <c r="M47" s="30"/>
    </row>
    <row r="48" spans="1:254" x14ac:dyDescent="0.25">
      <c r="B48" s="27" t="s">
        <v>814</v>
      </c>
      <c r="C48" s="27" t="s">
        <v>807</v>
      </c>
      <c r="D48" s="35">
        <f>E48/100*25</f>
        <v>0</v>
      </c>
      <c r="E48" s="32">
        <f>(Z38+AC38+AF38+AI38+AL38+AO38+AR38)/7</f>
        <v>0</v>
      </c>
      <c r="F48" s="24">
        <f>G48/100*25</f>
        <v>0</v>
      </c>
      <c r="G48" s="32">
        <f>(AU38+AX38+BA38+BD38+BG38+BJ38+BM38)/7</f>
        <v>0</v>
      </c>
      <c r="H48" s="24">
        <f>I48/100*25</f>
        <v>0</v>
      </c>
      <c r="I48" s="32">
        <f>(BP38+BS38+BV38+BY38+CB38+CE38+CH38)/7</f>
        <v>0</v>
      </c>
      <c r="J48" s="24">
        <f>K48/100*25</f>
        <v>0</v>
      </c>
      <c r="K48" s="32">
        <f>(CK38+CN38+CQ38+CT38+CW38+CZ38+DC38)/7</f>
        <v>0</v>
      </c>
      <c r="L48" s="30"/>
      <c r="M48" s="30"/>
    </row>
    <row r="49" spans="2:13" x14ac:dyDescent="0.25">
      <c r="B49" s="27"/>
      <c r="C49" s="27"/>
      <c r="D49" s="34">
        <f t="shared" ref="D49:I49" si="8">SUM(D46:D48)</f>
        <v>0</v>
      </c>
      <c r="E49" s="34">
        <f t="shared" si="8"/>
        <v>0</v>
      </c>
      <c r="F49" s="33">
        <f t="shared" si="8"/>
        <v>0</v>
      </c>
      <c r="G49" s="33">
        <f t="shared" si="8"/>
        <v>0</v>
      </c>
      <c r="H49" s="33">
        <f t="shared" si="8"/>
        <v>0</v>
      </c>
      <c r="I49" s="33">
        <f t="shared" si="8"/>
        <v>0</v>
      </c>
      <c r="J49" s="33">
        <f>SUM(J46:J48)</f>
        <v>0</v>
      </c>
      <c r="K49" s="33">
        <f>SUM(K46:K48)</f>
        <v>0</v>
      </c>
      <c r="L49" s="30"/>
      <c r="M49" s="30"/>
    </row>
    <row r="50" spans="2:13" x14ac:dyDescent="0.25">
      <c r="B50" s="27" t="s">
        <v>812</v>
      </c>
      <c r="C50" s="27" t="s">
        <v>808</v>
      </c>
      <c r="D50" s="35">
        <f>E50/100*25</f>
        <v>0</v>
      </c>
      <c r="E50" s="32">
        <f>(DD38+DG38+DJ38+DM38+DP38+DS38+DV38)/7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 t="s">
        <v>813</v>
      </c>
      <c r="C51" s="27" t="s">
        <v>808</v>
      </c>
      <c r="D51" s="35">
        <f>E51/100*25</f>
        <v>0</v>
      </c>
      <c r="E51" s="32">
        <f>(DE38+DH38+DK38+DN38+DQ38+DT38+DW38)/7</f>
        <v>0</v>
      </c>
      <c r="F51" s="30"/>
      <c r="G51" s="30"/>
      <c r="H51" s="30"/>
      <c r="I51" s="30"/>
      <c r="J51" s="30"/>
      <c r="K51" s="30"/>
      <c r="L51" s="30"/>
      <c r="M51" s="30"/>
    </row>
    <row r="52" spans="2:13" x14ac:dyDescent="0.25">
      <c r="B52" s="27" t="s">
        <v>814</v>
      </c>
      <c r="C52" s="27" t="s">
        <v>808</v>
      </c>
      <c r="D52" s="35">
        <f>E52/100*25</f>
        <v>0</v>
      </c>
      <c r="E52" s="32">
        <f>(DF38+DI38+DL38+DO38+DR38+DU38+DX38)/7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/>
      <c r="C53" s="53"/>
      <c r="D53" s="54">
        <f>SUM(D50:D52)</f>
        <v>0</v>
      </c>
      <c r="E53" s="54">
        <f>SUM(E50:E52)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/>
      <c r="C54" s="27"/>
      <c r="D54" s="119" t="s">
        <v>159</v>
      </c>
      <c r="E54" s="119"/>
      <c r="F54" s="68" t="s">
        <v>116</v>
      </c>
      <c r="G54" s="69"/>
      <c r="H54" s="73" t="s">
        <v>174</v>
      </c>
      <c r="I54" s="74"/>
      <c r="J54" s="103" t="s">
        <v>186</v>
      </c>
      <c r="K54" s="103"/>
      <c r="L54" s="103" t="s">
        <v>117</v>
      </c>
      <c r="M54" s="103"/>
    </row>
    <row r="55" spans="2:13" x14ac:dyDescent="0.25">
      <c r="B55" s="27" t="s">
        <v>812</v>
      </c>
      <c r="C55" s="27" t="s">
        <v>809</v>
      </c>
      <c r="D55" s="35">
        <f>E55/100*25</f>
        <v>0</v>
      </c>
      <c r="E55" s="32">
        <f>(DY38+EB38+EE38+EH38+EK38+EN38+EQ38)/7</f>
        <v>0</v>
      </c>
      <c r="F55" s="24">
        <f>G55/100*25</f>
        <v>0</v>
      </c>
      <c r="G55" s="32">
        <f>(ET38+EW38+EZ38+FC38+FF38+FI38+FL38)/7</f>
        <v>0</v>
      </c>
      <c r="H55" s="24">
        <f>I55/100*25</f>
        <v>0</v>
      </c>
      <c r="I55" s="32">
        <f>(FO38+FR38+FU38+FX38+GA38+GD38+GG38)/7</f>
        <v>0</v>
      </c>
      <c r="J55" s="24">
        <f>K55/100*25</f>
        <v>0</v>
      </c>
      <c r="K55" s="32">
        <f>(GJ38+GM38+GP38+GS38+GV38+GY38+HB38)/7</f>
        <v>0</v>
      </c>
      <c r="L55" s="24">
        <f>M55/100*25</f>
        <v>0</v>
      </c>
      <c r="M55" s="32">
        <f>(HE38+HH38+HK38+HN38+HQ38+HT38+HW38)/7</f>
        <v>0</v>
      </c>
    </row>
    <row r="56" spans="2:13" x14ac:dyDescent="0.25">
      <c r="B56" s="27" t="s">
        <v>813</v>
      </c>
      <c r="C56" s="27" t="s">
        <v>809</v>
      </c>
      <c r="D56" s="35">
        <f>E56/100*25</f>
        <v>0</v>
      </c>
      <c r="E56" s="32">
        <f>(DZ38+EC38+EF38+EI38+EL38+EO38+ER38)/7</f>
        <v>0</v>
      </c>
      <c r="F56" s="24">
        <f>G56/100*25</f>
        <v>0</v>
      </c>
      <c r="G56" s="32">
        <f>(EU38+EX38+FA38+FD38+FG38+FJ38+FM38)/7</f>
        <v>0</v>
      </c>
      <c r="H56" s="24">
        <f>I56/100*25</f>
        <v>0</v>
      </c>
      <c r="I56" s="32">
        <f>(FP38+FS38+FV38+FY38+GB38+GE38+GH38)/7</f>
        <v>0</v>
      </c>
      <c r="J56" s="24">
        <f>K56/100*25</f>
        <v>0</v>
      </c>
      <c r="K56" s="32">
        <f>(GK38+GN38+GQ38+GT38+GW38+GZ38+HC38)/7</f>
        <v>0</v>
      </c>
      <c r="L56" s="24">
        <f>M56/100*25</f>
        <v>0</v>
      </c>
      <c r="M56" s="32">
        <f>(HF38+HI38+HL38+HO38+HR38+HU38+HX38)/7</f>
        <v>0</v>
      </c>
    </row>
    <row r="57" spans="2:13" x14ac:dyDescent="0.25">
      <c r="B57" s="27" t="s">
        <v>814</v>
      </c>
      <c r="C57" s="27" t="s">
        <v>809</v>
      </c>
      <c r="D57" s="35">
        <f>E57/100*25</f>
        <v>0</v>
      </c>
      <c r="E57" s="32">
        <f>(EA38+ED38+EG38+EJ38+EM38+EP38+ES38)/7</f>
        <v>0</v>
      </c>
      <c r="F57" s="24">
        <f>G57/100*25</f>
        <v>0</v>
      </c>
      <c r="G57" s="32">
        <f>(EV38+EY38+FB38+FE38+FH38+FK38+FN38)/7</f>
        <v>0</v>
      </c>
      <c r="H57" s="24">
        <f>I57/100*25</f>
        <v>0</v>
      </c>
      <c r="I57" s="32">
        <f>(FQ38+FT38+FW38+FZ38+GC38+GF38+GI38)/7</f>
        <v>0</v>
      </c>
      <c r="J57" s="24">
        <f>K57/100*25</f>
        <v>0</v>
      </c>
      <c r="K57" s="32">
        <f>(GL38+GO38+GR38+GU38+GX38+HA38+HD38)/7</f>
        <v>0</v>
      </c>
      <c r="L57" s="24">
        <f>M57/100*25</f>
        <v>0</v>
      </c>
      <c r="M57" s="32">
        <f>(HG38+HJ38+HM38+HP38+HS38+HV38+HY38)/7</f>
        <v>0</v>
      </c>
    </row>
    <row r="58" spans="2:13" x14ac:dyDescent="0.25">
      <c r="B58" s="27"/>
      <c r="C58" s="27"/>
      <c r="D58" s="34">
        <f t="shared" ref="D58:K58" si="9">SUM(D55:D57)</f>
        <v>0</v>
      </c>
      <c r="E58" s="34">
        <f t="shared" si="9"/>
        <v>0</v>
      </c>
      <c r="F58" s="33">
        <f t="shared" si="9"/>
        <v>0</v>
      </c>
      <c r="G58" s="33">
        <f t="shared" si="9"/>
        <v>0</v>
      </c>
      <c r="H58" s="33">
        <f t="shared" si="9"/>
        <v>0</v>
      </c>
      <c r="I58" s="33">
        <f t="shared" si="9"/>
        <v>0</v>
      </c>
      <c r="J58" s="33">
        <f t="shared" si="9"/>
        <v>0</v>
      </c>
      <c r="K58" s="33">
        <f t="shared" si="9"/>
        <v>0</v>
      </c>
      <c r="L58" s="33">
        <f>SUM(L55:L57)</f>
        <v>0</v>
      </c>
      <c r="M58" s="33">
        <f>SUM(M55:M57)</f>
        <v>0</v>
      </c>
    </row>
    <row r="59" spans="2:13" x14ac:dyDescent="0.25">
      <c r="B59" s="27" t="s">
        <v>812</v>
      </c>
      <c r="C59" s="27" t="s">
        <v>810</v>
      </c>
      <c r="D59" s="35">
        <f>E59/100*25</f>
        <v>0</v>
      </c>
      <c r="E59" s="32">
        <f>(HZ38+IC38+IF38+II38+IL38+IO38+IR38)/7</f>
        <v>0</v>
      </c>
      <c r="F59" s="30"/>
      <c r="G59" s="30"/>
      <c r="H59" s="30"/>
      <c r="I59" s="30"/>
      <c r="J59" s="30"/>
      <c r="K59" s="30"/>
      <c r="L59" s="30"/>
      <c r="M59" s="30"/>
    </row>
    <row r="60" spans="2:13" x14ac:dyDescent="0.25">
      <c r="B60" s="27" t="s">
        <v>813</v>
      </c>
      <c r="C60" s="27" t="s">
        <v>810</v>
      </c>
      <c r="D60" s="35">
        <f>E60/100*25</f>
        <v>0</v>
      </c>
      <c r="E60" s="32">
        <f>(IA38+ID38+IG38+IJ38+IM38+IP38+IS38)/7</f>
        <v>0</v>
      </c>
      <c r="F60" s="30"/>
      <c r="G60" s="30"/>
      <c r="H60" s="30"/>
      <c r="I60" s="30"/>
      <c r="J60" s="30"/>
      <c r="K60" s="30"/>
      <c r="L60" s="30"/>
      <c r="M60" s="30"/>
    </row>
    <row r="61" spans="2:13" x14ac:dyDescent="0.25">
      <c r="B61" s="27" t="s">
        <v>814</v>
      </c>
      <c r="C61" s="27" t="s">
        <v>810</v>
      </c>
      <c r="D61" s="35">
        <f>E61/100*25</f>
        <v>0</v>
      </c>
      <c r="E61" s="32">
        <f>(IB38+IE38+IH38+IK38+IN38+IQ38+IT38)/7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/>
      <c r="C62" s="27"/>
      <c r="D62" s="34">
        <f>SUM(D59:D61)</f>
        <v>0</v>
      </c>
      <c r="E62" s="34">
        <f>SUM(E59:E61)</f>
        <v>0</v>
      </c>
      <c r="F62" s="30"/>
      <c r="G62" s="30"/>
      <c r="H62" s="30"/>
      <c r="I62" s="30"/>
      <c r="J62" s="30"/>
      <c r="K62" s="30"/>
      <c r="L62" s="30"/>
      <c r="M62" s="30"/>
    </row>
  </sheetData>
  <mergeCells count="200">
    <mergeCell ref="HE5:HY5"/>
    <mergeCell ref="HZ5:IT5"/>
    <mergeCell ref="A4:A8"/>
    <mergeCell ref="B4:B8"/>
    <mergeCell ref="C5:W5"/>
    <mergeCell ref="X5:AR5"/>
    <mergeCell ref="D54:E54"/>
    <mergeCell ref="F54:G54"/>
    <mergeCell ref="H54:I54"/>
    <mergeCell ref="J54:K54"/>
    <mergeCell ref="L54:M5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7:B37"/>
    <mergeCell ref="A38:B38"/>
    <mergeCell ref="D45:E45"/>
    <mergeCell ref="F45:G45"/>
    <mergeCell ref="H45:I45"/>
    <mergeCell ref="J45:K4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2022-12-22T06:57:03Z</dcterms:created>
  <dcterms:modified xsi:type="dcterms:W3CDTF">2024-04-29T14:33:33Z</dcterms:modified>
</cp:coreProperties>
</file>