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4295" yWindow="0" windowWidth="14610" windowHeight="11760"/>
  </bookViews>
  <sheets>
    <sheet name="Старшая группа" sheetId="4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R39" i="4"/>
  <c r="GQ39"/>
  <c r="GP39"/>
  <c r="GP40" s="1"/>
  <c r="GO39"/>
  <c r="GO40" s="1"/>
  <c r="GN39"/>
  <c r="GN40" s="1"/>
  <c r="GM39"/>
  <c r="GM40" s="1"/>
  <c r="GL39"/>
  <c r="GL40" s="1"/>
  <c r="GK39"/>
  <c r="GK40" s="1"/>
  <c r="GJ39"/>
  <c r="GJ40" s="1"/>
  <c r="GI39"/>
  <c r="GI40" s="1"/>
  <c r="GH39"/>
  <c r="GH40" s="1"/>
  <c r="GG39"/>
  <c r="GG40" s="1"/>
  <c r="GF39"/>
  <c r="GF40" s="1"/>
  <c r="GE39"/>
  <c r="GE40" s="1"/>
  <c r="GD39"/>
  <c r="GD40" s="1"/>
  <c r="GC39"/>
  <c r="GC40" s="1"/>
  <c r="GB39"/>
  <c r="GB40" s="1"/>
  <c r="GA39"/>
  <c r="FZ39"/>
  <c r="FY39"/>
  <c r="FX39"/>
  <c r="FW39"/>
  <c r="FW40" s="1"/>
  <c r="FV39"/>
  <c r="FV40" s="1"/>
  <c r="FU39"/>
  <c r="FU40" s="1"/>
  <c r="FT39"/>
  <c r="FT40" s="1"/>
  <c r="FS39"/>
  <c r="FS40" s="1"/>
  <c r="FR39"/>
  <c r="FR40" s="1"/>
  <c r="FQ39"/>
  <c r="FQ40" s="1"/>
  <c r="FP39"/>
  <c r="FP40" s="1"/>
  <c r="FO39"/>
  <c r="FO40" s="1"/>
  <c r="FN39"/>
  <c r="FN40" s="1"/>
  <c r="FM39"/>
  <c r="FM40" s="1"/>
  <c r="FL39"/>
  <c r="FL40" s="1"/>
  <c r="FK39"/>
  <c r="FK40" s="1"/>
  <c r="FJ39"/>
  <c r="FJ40" s="1"/>
  <c r="FI39"/>
  <c r="FI40" s="1"/>
  <c r="FH39"/>
  <c r="FG39"/>
  <c r="FF39"/>
  <c r="FE39"/>
  <c r="FE40" s="1"/>
  <c r="FD39"/>
  <c r="FD40" s="1"/>
  <c r="FC39"/>
  <c r="FC40" s="1"/>
  <c r="FB39"/>
  <c r="FB40" s="1"/>
  <c r="FA39"/>
  <c r="FA40" s="1"/>
  <c r="EZ39"/>
  <c r="EZ40" s="1"/>
  <c r="EY39"/>
  <c r="EY40" s="1"/>
  <c r="EX39"/>
  <c r="EX40" s="1"/>
  <c r="EW39"/>
  <c r="EW40" s="1"/>
  <c r="EV39"/>
  <c r="EV40" s="1"/>
  <c r="EU39"/>
  <c r="EU40" s="1"/>
  <c r="ET39"/>
  <c r="ET40" s="1"/>
  <c r="ES39"/>
  <c r="ES40" s="1"/>
  <c r="ER39"/>
  <c r="ER40" s="1"/>
  <c r="EQ39"/>
  <c r="EQ40" s="1"/>
  <c r="EP39"/>
  <c r="EO39"/>
  <c r="EN39"/>
  <c r="EM39"/>
  <c r="EM40" s="1"/>
  <c r="EL39"/>
  <c r="EL40" s="1"/>
  <c r="EK39"/>
  <c r="EK40" s="1"/>
  <c r="EJ39"/>
  <c r="EJ40" s="1"/>
  <c r="EI39"/>
  <c r="EI40" s="1"/>
  <c r="EH39"/>
  <c r="EH40" s="1"/>
  <c r="EG39"/>
  <c r="EG40" s="1"/>
  <c r="EF39"/>
  <c r="EF40" s="1"/>
  <c r="EE39"/>
  <c r="EE40" s="1"/>
  <c r="ED39"/>
  <c r="ED40" s="1"/>
  <c r="EC39"/>
  <c r="EC40" s="1"/>
  <c r="EB39"/>
  <c r="EB40" s="1"/>
  <c r="EA39"/>
  <c r="EA40" s="1"/>
  <c r="DZ39"/>
  <c r="DZ40" s="1"/>
  <c r="DY39"/>
  <c r="DY40" s="1"/>
  <c r="DX39"/>
  <c r="DW39"/>
  <c r="DV39"/>
  <c r="DU39"/>
  <c r="DU40" s="1"/>
  <c r="DT39"/>
  <c r="DT40" s="1"/>
  <c r="DS39"/>
  <c r="DS40" s="1"/>
  <c r="DR39"/>
  <c r="DR40" s="1"/>
  <c r="DQ39"/>
  <c r="DQ40" s="1"/>
  <c r="DP39"/>
  <c r="DP40" s="1"/>
  <c r="DO39"/>
  <c r="DO40" s="1"/>
  <c r="DN39"/>
  <c r="DN40" s="1"/>
  <c r="DM39"/>
  <c r="DM40" s="1"/>
  <c r="DL39"/>
  <c r="DL40" s="1"/>
  <c r="DK39"/>
  <c r="DK40" s="1"/>
  <c r="DJ39"/>
  <c r="DJ40" s="1"/>
  <c r="DI39"/>
  <c r="DI40" s="1"/>
  <c r="DH39"/>
  <c r="DH40" s="1"/>
  <c r="DG39"/>
  <c r="DG40" s="1"/>
  <c r="DF39"/>
  <c r="DE39"/>
  <c r="DD39"/>
  <c r="DC39"/>
  <c r="DC40" s="1"/>
  <c r="DB39"/>
  <c r="DB40" s="1"/>
  <c r="DA39"/>
  <c r="DA40" s="1"/>
  <c r="CZ39"/>
  <c r="CZ40" s="1"/>
  <c r="CY39"/>
  <c r="CY40" s="1"/>
  <c r="CX39"/>
  <c r="CX40" s="1"/>
  <c r="CW39"/>
  <c r="CW40" s="1"/>
  <c r="CV39"/>
  <c r="CV40" s="1"/>
  <c r="CU39"/>
  <c r="CU40" s="1"/>
  <c r="CT39"/>
  <c r="CT40" s="1"/>
  <c r="CS39"/>
  <c r="CS40" s="1"/>
  <c r="CR39"/>
  <c r="CR40" s="1"/>
  <c r="CQ39"/>
  <c r="CQ40" s="1"/>
  <c r="CP39"/>
  <c r="CP40" s="1"/>
  <c r="CO39"/>
  <c r="CO40" s="1"/>
  <c r="CN39"/>
  <c r="CN40" s="1"/>
  <c r="CM39"/>
  <c r="CM40" s="1"/>
  <c r="CL39"/>
  <c r="CL40" s="1"/>
  <c r="CK39"/>
  <c r="CK40" s="1"/>
  <c r="CJ39"/>
  <c r="CJ40" s="1"/>
  <c r="CI39"/>
  <c r="CI40" s="1"/>
  <c r="CH39"/>
  <c r="CH40" s="1"/>
  <c r="CG39"/>
  <c r="CG40" s="1"/>
  <c r="CF39"/>
  <c r="CF40" s="1"/>
  <c r="CE39"/>
  <c r="CE40" s="1"/>
  <c r="CD39"/>
  <c r="CD40" s="1"/>
  <c r="CC39"/>
  <c r="CC40" s="1"/>
  <c r="CB39"/>
  <c r="CB40" s="1"/>
  <c r="CA39"/>
  <c r="CA40" s="1"/>
  <c r="BZ39"/>
  <c r="BZ40" s="1"/>
  <c r="BY39"/>
  <c r="BX39"/>
  <c r="BW39"/>
  <c r="BV39"/>
  <c r="BU39"/>
  <c r="BT39"/>
  <c r="BS39"/>
  <c r="BS40" s="1"/>
  <c r="BR39"/>
  <c r="BR40" s="1"/>
  <c r="BQ39"/>
  <c r="BQ40" s="1"/>
  <c r="BP39"/>
  <c r="BP40" s="1"/>
  <c r="BO39"/>
  <c r="BO40" s="1"/>
  <c r="BN39"/>
  <c r="BN40" s="1"/>
  <c r="BM39"/>
  <c r="BM40" s="1"/>
  <c r="BL39"/>
  <c r="BL40" s="1"/>
  <c r="BK39"/>
  <c r="BK40" s="1"/>
  <c r="BJ39"/>
  <c r="BJ40" s="1"/>
  <c r="BI39"/>
  <c r="BI40" s="1"/>
  <c r="BH39"/>
  <c r="BH40" s="1"/>
  <c r="BG39"/>
  <c r="BG40" s="1"/>
  <c r="BF39"/>
  <c r="BF40" s="1"/>
  <c r="BE39"/>
  <c r="BE40" s="1"/>
  <c r="BD39"/>
  <c r="BC39"/>
  <c r="BB39"/>
  <c r="BA39"/>
  <c r="BA40" s="1"/>
  <c r="AZ39"/>
  <c r="AZ40" s="1"/>
  <c r="AY39"/>
  <c r="AY40" s="1"/>
  <c r="AX39"/>
  <c r="AX40" s="1"/>
  <c r="AW39"/>
  <c r="AW40" s="1"/>
  <c r="AV39"/>
  <c r="AV40" s="1"/>
  <c r="AU39"/>
  <c r="AU40" s="1"/>
  <c r="AT39"/>
  <c r="AT40" s="1"/>
  <c r="AS39"/>
  <c r="AS40" s="1"/>
  <c r="AR39"/>
  <c r="AR40" s="1"/>
  <c r="AQ39"/>
  <c r="AQ40" s="1"/>
  <c r="AP39"/>
  <c r="AP40" s="1"/>
  <c r="AO39"/>
  <c r="AO40" s="1"/>
  <c r="AN39"/>
  <c r="AN40" s="1"/>
  <c r="AM39"/>
  <c r="AM40" s="1"/>
  <c r="AL39"/>
  <c r="AK39"/>
  <c r="AJ39"/>
  <c r="AI39"/>
  <c r="AI40" s="1"/>
  <c r="AH39"/>
  <c r="AH40" s="1"/>
  <c r="AG39"/>
  <c r="AG40" s="1"/>
  <c r="AF39"/>
  <c r="AF40" s="1"/>
  <c r="AE39"/>
  <c r="AE40" s="1"/>
  <c r="AD39"/>
  <c r="AD40" s="1"/>
  <c r="AC39"/>
  <c r="AC40" s="1"/>
  <c r="AB39"/>
  <c r="AB40" s="1"/>
  <c r="AA39"/>
  <c r="AA40" s="1"/>
  <c r="Z39"/>
  <c r="Z40" s="1"/>
  <c r="Y39"/>
  <c r="Y40" s="1"/>
  <c r="X39"/>
  <c r="X40" s="1"/>
  <c r="W39"/>
  <c r="W40" s="1"/>
  <c r="V39"/>
  <c r="V40" s="1"/>
  <c r="U39"/>
  <c r="U40" s="1"/>
  <c r="T39"/>
  <c r="S39"/>
  <c r="R39"/>
  <c r="Q39"/>
  <c r="Q40" s="1"/>
  <c r="P39"/>
  <c r="P40" s="1"/>
  <c r="O39"/>
  <c r="O40" s="1"/>
  <c r="N39"/>
  <c r="N40" s="1"/>
  <c r="M39"/>
  <c r="M40" s="1"/>
  <c r="L39"/>
  <c r="L40" s="1"/>
  <c r="K39"/>
  <c r="K40" s="1"/>
  <c r="J39"/>
  <c r="J40" s="1"/>
  <c r="I39"/>
  <c r="I40" s="1"/>
  <c r="H39"/>
  <c r="H40" s="1"/>
  <c r="G39"/>
  <c r="G40" s="1"/>
  <c r="F39"/>
  <c r="F40" s="1"/>
  <c r="E39"/>
  <c r="E40" s="1"/>
  <c r="D39"/>
  <c r="D40" s="1"/>
  <c r="C39"/>
  <c r="C40" s="1"/>
  <c r="GR40" l="1"/>
  <c r="E63" s="1"/>
  <c r="D63" s="1"/>
  <c r="GQ40"/>
  <c r="E62" s="1"/>
  <c r="D62" s="1"/>
  <c r="GA40"/>
  <c r="E61" s="1"/>
  <c r="D61" s="1"/>
  <c r="FX40"/>
  <c r="M57" s="1"/>
  <c r="L57" s="1"/>
  <c r="FY40"/>
  <c r="M58" s="1"/>
  <c r="L58" s="1"/>
  <c r="FZ40"/>
  <c r="M59" s="1"/>
  <c r="FF40"/>
  <c r="K57" s="1"/>
  <c r="FG40"/>
  <c r="K58" s="1"/>
  <c r="FH40"/>
  <c r="K59" s="1"/>
  <c r="EN40"/>
  <c r="I57" s="1"/>
  <c r="EO40"/>
  <c r="I58" s="1"/>
  <c r="EP40"/>
  <c r="I59" s="1"/>
  <c r="DV40"/>
  <c r="G57" s="1"/>
  <c r="DW40"/>
  <c r="G58" s="1"/>
  <c r="DX40"/>
  <c r="G59" s="1"/>
  <c r="DD40"/>
  <c r="E57" s="1"/>
  <c r="DE40"/>
  <c r="E58" s="1"/>
  <c r="DF40"/>
  <c r="E59" s="1"/>
  <c r="D59" s="1"/>
  <c r="BY40"/>
  <c r="E54" s="1"/>
  <c r="D54" s="1"/>
  <c r="BW40"/>
  <c r="E52" s="1"/>
  <c r="D52" s="1"/>
  <c r="BX40"/>
  <c r="E53" s="1"/>
  <c r="D53" s="1"/>
  <c r="BT40"/>
  <c r="I48" s="1"/>
  <c r="BU40"/>
  <c r="I49" s="1"/>
  <c r="BV40"/>
  <c r="I50" s="1"/>
  <c r="BB40"/>
  <c r="G48" s="1"/>
  <c r="BC40"/>
  <c r="G49" s="1"/>
  <c r="BD40"/>
  <c r="G50" s="1"/>
  <c r="AJ40"/>
  <c r="E48" s="1"/>
  <c r="D48" s="1"/>
  <c r="AK40"/>
  <c r="E49" s="1"/>
  <c r="D49" s="1"/>
  <c r="AL40"/>
  <c r="E50" s="1"/>
  <c r="D50" s="1"/>
  <c r="R40"/>
  <c r="E43" s="1"/>
  <c r="S40"/>
  <c r="E44" s="1"/>
  <c r="T40"/>
  <c r="E45" s="1"/>
  <c r="D45" s="1"/>
  <c r="L59" l="1"/>
  <c r="L60" s="1"/>
  <c r="M60"/>
  <c r="K60"/>
  <c r="J59"/>
  <c r="J60" s="1"/>
  <c r="H59"/>
  <c r="H60" s="1"/>
  <c r="I60"/>
  <c r="F59"/>
  <c r="F60" s="1"/>
  <c r="G60"/>
  <c r="I51"/>
  <c r="H50"/>
  <c r="H51" s="1"/>
  <c r="G51"/>
  <c r="F50"/>
  <c r="F51" s="1"/>
  <c r="E64"/>
  <c r="D46"/>
  <c r="D55"/>
  <c r="D60"/>
  <c r="D64"/>
  <c r="E60"/>
  <c r="E55"/>
  <c r="E51"/>
  <c r="D51"/>
  <c r="E46"/>
</calcChain>
</file>

<file path=xl/sharedStrings.xml><?xml version="1.0" encoding="utf-8"?>
<sst xmlns="http://schemas.openxmlformats.org/spreadsheetml/2006/main" count="424" uniqueCount="384">
  <si>
    <t>№</t>
  </si>
  <si>
    <t>2-К.1</t>
  </si>
  <si>
    <t>2-К.2</t>
  </si>
  <si>
    <t>2-К.8</t>
  </si>
  <si>
    <t>2-К.9</t>
  </si>
  <si>
    <t>Музыка</t>
  </si>
  <si>
    <t xml:space="preserve">                                  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</si>
  <si>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</si>
  <si>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</si>
  <si>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</si>
  <si>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</si>
  <si>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</si>
  <si>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</si>
  <si>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</si>
  <si>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</si>
  <si>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</si>
  <si>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</si>
  <si>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</si>
  <si>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</si>
  <si>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</si>
  <si>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</si>
  <si>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</si>
  <si>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</si>
  <si>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</si>
  <si>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</si>
  <si>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</si>
  <si>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</si>
  <si>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</si>
  <si>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</si>
  <si>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</si>
  <si>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</si>
  <si>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</si>
  <si>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</si>
  <si>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</si>
  <si>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</si>
  <si>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</si>
  <si>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4-Ф.3</t>
  </si>
  <si>
    <t>4-К.13</t>
  </si>
  <si>
    <t>4-Т.3</t>
  </si>
  <si>
    <t>4-Т.11</t>
  </si>
  <si>
    <t>4-Т.12</t>
  </si>
  <si>
    <t>4-Т.13</t>
  </si>
  <si>
    <t>ФИО ребенка</t>
  </si>
  <si>
    <t>Всего, N</t>
  </si>
  <si>
    <t>не проявляет интерес</t>
  </si>
  <si>
    <t>произносит некоторые из них</t>
  </si>
  <si>
    <t>произносит правильно</t>
  </si>
  <si>
    <t>старается произносить</t>
  </si>
  <si>
    <t>не произносит</t>
  </si>
  <si>
    <t>произносит</t>
  </si>
  <si>
    <t>использует</t>
  </si>
  <si>
    <t>не использует</t>
  </si>
  <si>
    <t>не рисует</t>
  </si>
  <si>
    <t>пересказывает</t>
  </si>
  <si>
    <t>Физическая культура</t>
  </si>
  <si>
    <t>Развитие коммуникативных навыков</t>
  </si>
  <si>
    <t>Развитие речи</t>
  </si>
  <si>
    <t>Художественная литература</t>
  </si>
  <si>
    <t>Лепка</t>
  </si>
  <si>
    <t>Ознакомление с окружающим миром</t>
  </si>
  <si>
    <t>Развитие творческих навыков и исследовательской деятельности детей</t>
  </si>
  <si>
    <t>Рисование</t>
  </si>
  <si>
    <t>Аппликация</t>
  </si>
  <si>
    <t>Конструирование</t>
  </si>
  <si>
    <t>Казахский язык</t>
  </si>
  <si>
    <t>Основы математики</t>
  </si>
  <si>
    <t xml:space="preserve">                                  Лист наблюдения для старшей группы (дети 4-х лет)</t>
  </si>
  <si>
    <r>
      <t xml:space="preserve"> </t>
    </r>
    <r>
      <rPr>
        <b/>
        <sz val="12"/>
        <color theme="1"/>
        <rFont val="Times New Roman"/>
        <family val="1"/>
        <charset val="204"/>
      </rPr>
      <t>Физическое развитие</t>
    </r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</si>
  <si>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Формирование социально-эмоциональных навыков</t>
    </r>
  </si>
  <si>
    <t>4-С.1</t>
  </si>
  <si>
    <t>4-С.2</t>
  </si>
  <si>
    <t>4-С.3</t>
  </si>
  <si>
    <t>4-С.4</t>
  </si>
  <si>
    <t>4-С.5</t>
  </si>
  <si>
    <t>4-С.6</t>
  </si>
  <si>
    <t>4-Т.14</t>
  </si>
  <si>
    <t>4-Т.15</t>
  </si>
  <si>
    <t>4-Т.16</t>
  </si>
  <si>
    <t>4-Т.17</t>
  </si>
  <si>
    <t>4-Т.18</t>
  </si>
  <si>
    <t>4-Т.19</t>
  </si>
  <si>
    <t>4-Т.20</t>
  </si>
  <si>
    <t>4-Т.21</t>
  </si>
  <si>
    <t>4-Т.22</t>
  </si>
  <si>
    <t>4-Т.23</t>
  </si>
  <si>
    <t>4-Т.24</t>
  </si>
  <si>
    <t>4-Т.25</t>
  </si>
  <si>
    <t>4-Т.26</t>
  </si>
  <si>
    <t>4-Т.27</t>
  </si>
  <si>
    <t>4-Т.28</t>
  </si>
  <si>
    <t>4-Т.29</t>
  </si>
  <si>
    <t>4-Т.30</t>
  </si>
  <si>
    <t>4-П.1</t>
  </si>
  <si>
    <t>4-П.2</t>
  </si>
  <si>
    <t>4-П.3</t>
  </si>
  <si>
    <t>4-П.4</t>
  </si>
  <si>
    <t>4-П.5</t>
  </si>
  <si>
    <t>4-П.6</t>
  </si>
  <si>
    <t>сравнивает</t>
  </si>
  <si>
    <t>пытается сравнивать</t>
  </si>
  <si>
    <t>определяет</t>
  </si>
  <si>
    <t>ходит, но не всегда сохраняет равновесие</t>
  </si>
  <si>
    <t>старается использовать</t>
  </si>
  <si>
    <t>знает названия предметов и явлений</t>
  </si>
  <si>
    <t>не знает названия предметов и явлений</t>
  </si>
  <si>
    <t>называет числительные по порядку, соотносит их с существительными в падежах, в единственном и множественном числе</t>
  </si>
  <si>
    <t>описывает</t>
  </si>
  <si>
    <t>пытается описать</t>
  </si>
  <si>
    <t>не описывает</t>
  </si>
  <si>
    <t>составляет рассказы</t>
  </si>
  <si>
    <t>старается составить рассказы</t>
  </si>
  <si>
    <t>не старается составить рассказы</t>
  </si>
  <si>
    <t>пытается пересказать</t>
  </si>
  <si>
    <t>не пытается пересказать</t>
  </si>
  <si>
    <t>соблюдает последовательность сюжетной линии</t>
  </si>
  <si>
    <t>старается соблюдать последовательность сюжетной линии</t>
  </si>
  <si>
    <t>не соблюдает последовательность сюжетной линии</t>
  </si>
  <si>
    <t>составляет сказку, рассказ</t>
  </si>
  <si>
    <t>старается составить сказку, рассказ</t>
  </si>
  <si>
    <t>не старается составить сказку, рассказ</t>
  </si>
  <si>
    <t>проявляет инициативу и самостоятельность</t>
  </si>
  <si>
    <t>старается проявить инициативу и самостоятельность</t>
  </si>
  <si>
    <t>не проявляет инициативу и самостоятельность</t>
  </si>
  <si>
    <t>понимает, называет и употребляет</t>
  </si>
  <si>
    <t>понимает, называет, но не употребляет</t>
  </si>
  <si>
    <t>не понимает, называет и употребляет</t>
  </si>
  <si>
    <t>составляет простые предложения</t>
  </si>
  <si>
    <t>пытается составить простые предложения</t>
  </si>
  <si>
    <t>не составляет простые предложения</t>
  </si>
  <si>
    <t>отвечает на простые вопросы</t>
  </si>
  <si>
    <t>старается отвечать на простые вопросы</t>
  </si>
  <si>
    <t>не отвечает на простые вопросы</t>
  </si>
  <si>
    <t>может считать, называет числа по порядку</t>
  </si>
  <si>
    <t>учится считать, называет числа по порядку</t>
  </si>
  <si>
    <t>не может считать</t>
  </si>
  <si>
    <t>не сравнивает</t>
  </si>
  <si>
    <t>определяет направление</t>
  </si>
  <si>
    <t>определяет направление частично</t>
  </si>
  <si>
    <t>не определяет направление</t>
  </si>
  <si>
    <t>устанавливает простейшие причинно-следственные связи</t>
  </si>
  <si>
    <t>устанавливает простейшие причинно-следственные связи частично</t>
  </si>
  <si>
    <t>создает сюжетные композиции</t>
  </si>
  <si>
    <t>создает сюжетные композиции частично</t>
  </si>
  <si>
    <t>не создает сюжетные композиции</t>
  </si>
  <si>
    <t>распознает оттенки</t>
  </si>
  <si>
    <t>распознает оттенки частично</t>
  </si>
  <si>
    <t>не старается распознавать оттенки</t>
  </si>
  <si>
    <t>закрашивает рисунки карандашом, кистью</t>
  </si>
  <si>
    <t>закрашивает рисунки карандашом, кистью частично</t>
  </si>
  <si>
    <t>не пытается закрашивать рисунки карандашом, кистью</t>
  </si>
  <si>
    <t>лепит используя разные приемы</t>
  </si>
  <si>
    <t>лепит с использованием некоторых приемов</t>
  </si>
  <si>
    <t>лепит предметы из нескольких частей, соединяя части</t>
  </si>
  <si>
    <t>лепит предметы из нескольких частей, пытается соединить части</t>
  </si>
  <si>
    <t>не лепит предметы из нескольких частей и не соединяет части</t>
  </si>
  <si>
    <t>участвует в коллективной работе</t>
  </si>
  <si>
    <t>не принимает участие в коллективной работе</t>
  </si>
  <si>
    <t>соблюдает правила безопасности при лепке</t>
  </si>
  <si>
    <t>использует различные приемы</t>
  </si>
  <si>
    <t>использует различные приемы частично</t>
  </si>
  <si>
    <t>не использует различные приемы</t>
  </si>
  <si>
    <t>принимает участие в коллективной работе с интересом</t>
  </si>
  <si>
    <t>предпочитает выполнять работу один</t>
  </si>
  <si>
    <t>соблюдает правила безопасности при наклеивании, выполняет работу аккуратно</t>
  </si>
  <si>
    <t>старается соблюдать правила безопасности при наклеивании, выполняет работу аккуратно</t>
  </si>
  <si>
    <t>не соблюдает правила безопасности при наклеивании, не выполняет работу аккуратно</t>
  </si>
  <si>
    <t>конструирует из природного и бросового материала</t>
  </si>
  <si>
    <t>самостоятельно выбирает материалы и придумывает композиции:</t>
  </si>
  <si>
    <t>самостоятельно выбирает материалы и придумывает композиции</t>
  </si>
  <si>
    <t>выбирает материалы и придумывает композиции при помощи взрослого</t>
  </si>
  <si>
    <t>проявляет творческое воображение при конструировании</t>
  </si>
  <si>
    <t>проявляет интерес к национальному танцевальному искусству, выполняет танцевальные движения, определяет жанры музыки:</t>
  </si>
  <si>
    <t>выражает свое мнение, считается с ним, уважает себя</t>
  </si>
  <si>
    <t>выражает свое мнение частично, считается с ним, уважает себя</t>
  </si>
  <si>
    <t>не выражает свое мнение</t>
  </si>
  <si>
    <t>Высокий</t>
  </si>
  <si>
    <t>Средний</t>
  </si>
  <si>
    <t>Низкий</t>
  </si>
  <si>
    <t>4-Ф</t>
  </si>
  <si>
    <t>4-К</t>
  </si>
  <si>
    <t>4-П</t>
  </si>
  <si>
    <t>4-Т</t>
  </si>
  <si>
    <t>4-С</t>
  </si>
  <si>
    <t xml:space="preserve">Достижение детьми и педагогом   ожидаемых результатов </t>
  </si>
  <si>
    <t xml:space="preserve">ходит </t>
  </si>
  <si>
    <t xml:space="preserve">пытается ходить </t>
  </si>
  <si>
    <t>Развитие познавательных и интеллектуальных навыков</t>
  </si>
  <si>
    <t>ходит на пятках, на наружных сторонах стоп, приставным шагом, чередуя ходьбу с бегом, с прыжками, меняя направление и темп</t>
  </si>
  <si>
    <t xml:space="preserve">не пытается ходить </t>
  </si>
  <si>
    <t>ходит по линии, веревке, доске, гимнастической скамейке, бревну сохраняя равновесие</t>
  </si>
  <si>
    <t>ходит, сохраняя равновесие</t>
  </si>
  <si>
    <t>старается ходить, сохраняя равновесие</t>
  </si>
  <si>
    <t>бегает на носках, с высоким подниманием колен, мелким и широким шагом, в колонне по одному, в разных направлениях, с ускорением и замедлением темпа, со сменой ведущего выполняя разные задания</t>
  </si>
  <si>
    <t xml:space="preserve">бегает </t>
  </si>
  <si>
    <t xml:space="preserve">старается бегать </t>
  </si>
  <si>
    <t xml:space="preserve">не старается бегать </t>
  </si>
  <si>
    <t>катает мячи, метает предметы на дальность, бросает мячи через препятствия и ловит их</t>
  </si>
  <si>
    <t>катает, метает, бросает и ловит мячи</t>
  </si>
  <si>
    <t xml:space="preserve">пытается катать, бросать метать мячи и ловить их </t>
  </si>
  <si>
    <t>не пытается катать, бросать метать мячи и ловить их</t>
  </si>
  <si>
    <t>проявляет быстроту, силу, выносливость, гибкость, ловкость в подвижных играх  и соблюдает правила спортивных игр</t>
  </si>
  <si>
    <t>проявляет быстроту, 
силу, выносливость, 
гибкость, ловкость, соблюдает правила игры</t>
  </si>
  <si>
    <t>проявляет быстроту, силу, выносливость, гибкость, ловкость частично, старается соблюдать правила игры</t>
  </si>
  <si>
    <t>не проявляет быстроту, силу, выносливость, гибкость, ловкость, не соблюдает правила игры</t>
  </si>
  <si>
    <t>соблюдает первоначальные навыки личной гигиены, следит за своим внешним видом</t>
  </si>
  <si>
    <t>соблюдает навыки гигиены, следит за своим внешним видом</t>
  </si>
  <si>
    <t>пытается соблюдать навыки гигиены, следить за своим внешним видом</t>
  </si>
  <si>
    <t>самостоятельно не соблюдает навыки гигиены, не обращает внимание на свой внешний вид</t>
  </si>
  <si>
    <t>правильно произносит гласные и согласные звуки, подбирает устно слова на определенный звук</t>
  </si>
  <si>
    <t xml:space="preserve">правильно произносит, подбирает слова </t>
  </si>
  <si>
    <t>произносит правильно частично, иногда подбирает слова</t>
  </si>
  <si>
    <t>не правильно произносит, не подбирает слова</t>
  </si>
  <si>
    <t>использует в речи разные типы предложений (простые и сложные), прилагательные, глаголы, наречия, предлоги</t>
  </si>
  <si>
    <t>4-К.3</t>
  </si>
  <si>
    <t>знает названия предметов и явлений, выходящих за пределы его ближайшего окружения</t>
  </si>
  <si>
    <t>знает названия некоторых предметов и явлений</t>
  </si>
  <si>
    <t>называет числительные по порядку, соотносит их с существительными в падеже,  числе</t>
  </si>
  <si>
    <t>называет числительные по порядку, пытается соотносить их с существительными в падеже, числе</t>
  </si>
  <si>
    <t>не называет числительные по порядку, не соотносит их с существительными в падеже, числе</t>
  </si>
  <si>
    <t>составляет рассказы по изображенным рисункам и предметам (изделиям)</t>
  </si>
  <si>
    <t>пересказывает интересные фрагменты произведений, сказок</t>
  </si>
  <si>
    <t>соблюдает последовательность сюжетной линии при повторении содержания произведения</t>
  </si>
  <si>
    <t>рассматривает самостоятельно иллюстрации в книге, составляет сказку, рассказ</t>
  </si>
  <si>
    <t>принимает участие в инсценировках, использует средства выразительности для изображения образа</t>
  </si>
  <si>
    <t>принимает, использует</t>
  </si>
  <si>
    <t>принимает, использует частично</t>
  </si>
  <si>
    <t>не принимает, не использует</t>
  </si>
  <si>
    <t>воспроизводит различные интонации, меняя силу голоса</t>
  </si>
  <si>
    <t xml:space="preserve">воспроизводит </t>
  </si>
  <si>
    <t xml:space="preserve">старается воспроизвести </t>
  </si>
  <si>
    <t xml:space="preserve">не воспроизводит </t>
  </si>
  <si>
    <t>во время сободной игры самостоятельно обыгрывает знакомых персонажей</t>
  </si>
  <si>
    <t>самостоятельно обыгрывает</t>
  </si>
  <si>
    <t>старается самостоятельно обыгрывать</t>
  </si>
  <si>
    <t>проявляет инициативу и самостоятельность в выборе роли, сюжета</t>
  </si>
  <si>
    <t>правильного произносит специфические звуки казахского языка: ә, ө, қ, ү, ұ, і, ғ</t>
  </si>
  <si>
    <t>неправильно произносит</t>
  </si>
  <si>
    <t>4-К.14</t>
  </si>
  <si>
    <t>понимает и называет названия бытовых предметов, фруктов, овощей, животных, птиц, частей тела человека часто употребляемых в повседневной жизни</t>
  </si>
  <si>
    <t>произносит слова, обозначающие признаки, количество, действия предметов</t>
  </si>
  <si>
    <t>описывает игрушки по образцу педагога</t>
  </si>
  <si>
    <t>считает в пределах 5-ти, называет числа по порядку</t>
  </si>
  <si>
    <t>сравнивает 2-3 предмета разной величины (по длине, высоте, ширине, толщине) в возрастающем и убывающем порядке</t>
  </si>
  <si>
    <t>исследует формы геометрических фигур, используя зрение и осязание, различает и называет геометрические фигуры и тела</t>
  </si>
  <si>
    <t>исследует, различает и называет</t>
  </si>
  <si>
    <t>исследует, частично различает и называет</t>
  </si>
  <si>
    <t>исследует, не может различить и назвать</t>
  </si>
  <si>
    <t>различает части суток, знает их характерные особенности</t>
  </si>
  <si>
    <t>различает, знает их характерные особенности</t>
  </si>
  <si>
    <t>путает части суток</t>
  </si>
  <si>
    <t>не различает, не знает</t>
  </si>
  <si>
    <t>определяет пространственные направления по отношению к себе</t>
  </si>
  <si>
    <t>не пытается устанавливать простейшие причинно-следственные связи</t>
  </si>
  <si>
    <t>рассматривает предметы, которые будет рисовать и может обследовать их используя 
осязание</t>
  </si>
  <si>
    <t>рассматривает 
предметы, может обследовать их</t>
  </si>
  <si>
    <t>рассматривает 
предметы, может частично обследовать</t>
  </si>
  <si>
    <t>не рассматривает 
предметы и не 
изучает их</t>
  </si>
  <si>
    <t>рисует отдельные предметы и создает сюжетные композиции</t>
  </si>
  <si>
    <t xml:space="preserve">рисует </t>
  </si>
  <si>
    <t>рисует некоторые из них</t>
  </si>
  <si>
    <t>рисует характерные особенности каждого предмета, их соотношение между собой</t>
  </si>
  <si>
    <t>доносит в рисунке соотношение между предметами</t>
  </si>
  <si>
    <t>частично доносит в рисунке соотношение между предметами</t>
  </si>
  <si>
    <t>не доносит в рисунке соотношение между предметами</t>
  </si>
  <si>
    <t>распознает коричневые, оранжевые, светло-зеленые оттенки</t>
  </si>
  <si>
    <t>оценивает свою работу и других детей</t>
  </si>
  <si>
    <t xml:space="preserve">оценивает </t>
  </si>
  <si>
    <t xml:space="preserve">не проявляет интереса к оцениванию своей работы и других детей </t>
  </si>
  <si>
    <t>не пытается оценивать свою работу и других детей</t>
  </si>
  <si>
    <t>изучает скульптурный предмет взяв в руки, пытается придать ему характерные черты</t>
  </si>
  <si>
    <t>изучает, придает характерные признаки</t>
  </si>
  <si>
    <t>изучает частично, пытается передать характерные признаки</t>
  </si>
  <si>
    <t>не изучает, не пытается передать характерные признаки</t>
  </si>
  <si>
    <t>лепит из глины, пластилина, пластической массы знакомые предметы с использованием разных приемов</t>
  </si>
  <si>
    <t>не лепит, не может использовать разные приемы лепки</t>
  </si>
  <si>
    <t>лепит предметы из нескольких частей, учитывая их расположение, соблюдая пропорции, соединяя части</t>
  </si>
  <si>
    <t>создает сюжетные композиции на темы сказок и окружающей жизни</t>
  </si>
  <si>
    <t>активно участвует в коллективной работе</t>
  </si>
  <si>
    <t>участвует в коллективной работе без проявления инициативы</t>
  </si>
  <si>
    <t xml:space="preserve">не всегда соблюдает правила безопасности при лепке </t>
  </si>
  <si>
    <t xml:space="preserve">не соблюдает правила безопасности </t>
  </si>
  <si>
    <t>правильно держит ножницы и умело пользуется ими</t>
  </si>
  <si>
    <t xml:space="preserve">правильнопользуется ножницами с помощью взрослых </t>
  </si>
  <si>
    <t>не умеет правильно 
держать ножницы и 
пользоваться ими</t>
  </si>
  <si>
    <t>использует различные приемы для изображения в аппликации овощей, фруктов, цветов и орнаментов</t>
  </si>
  <si>
    <t>размещает и склеивает предметы, состоящие из нескольких частей</t>
  </si>
  <si>
    <t>размещает и наклеивает</t>
  </si>
  <si>
    <t>пытается разместить правильно,наклеивает</t>
  </si>
  <si>
    <t>не размещает, не наклеивает</t>
  </si>
  <si>
    <t>составляет узоры из элементов казахского орнамента, при помощи геометрических форм, чередует их, последовательно наклеивает</t>
  </si>
  <si>
    <t>составляет узоры, последовательно наклеивает их</t>
  </si>
  <si>
    <t xml:space="preserve">составляет узоры частично, последовательно наклеивает их </t>
  </si>
  <si>
    <t>не составляет узоры, 
не наклеивает их</t>
  </si>
  <si>
    <t>участвует в выполнении коллективных работ</t>
  </si>
  <si>
    <t>принимает участие в коллективной работе, не проявляет активность</t>
  </si>
  <si>
    <t>различает и называет строительные детали, использует их с учетом 
конструктивных свойств</t>
  </si>
  <si>
    <t>различает, называет и 
использует 
строительные детали</t>
  </si>
  <si>
    <t>различает частично, 
называет и использует 
строительные детали</t>
  </si>
  <si>
    <t>не различает, не 
называет и не 
использует 
строительные детали</t>
  </si>
  <si>
    <t>проявляет творческое 
воображение при 
конструировании</t>
  </si>
  <si>
    <t>при конструировании
в основном использует традиционные, знакомые образы</t>
  </si>
  <si>
    <t>не проявляет творческое 
воображение при 
конструировании</t>
  </si>
  <si>
    <t>складывает простые формы по типу «оригами»</t>
  </si>
  <si>
    <t xml:space="preserve">старается складывать простые формы по типу «оригами» </t>
  </si>
  <si>
    <t>не может складывать простые формы по типу «оригами»</t>
  </si>
  <si>
    <t xml:space="preserve">конструирует </t>
  </si>
  <si>
    <t>конструирует частично</t>
  </si>
  <si>
    <t xml:space="preserve">не старается конструировать </t>
  </si>
  <si>
    <t>старается выбирать материалы и придумывать композиции</t>
  </si>
  <si>
    <t>знает изделия, предметы быта казахского народа изготовленных из природных 
материалов и называет материал, из которого они изготовлены</t>
  </si>
  <si>
    <t>называет материал</t>
  </si>
  <si>
    <t>называет материал частично</t>
  </si>
  <si>
    <t>не называет материал</t>
  </si>
  <si>
    <t>любит музыку, сохраняет культуру прослушивания музыки (слушает музыкальные 
произведения до конца, не отвлекаясь)</t>
  </si>
  <si>
    <t>любит музыку, слушает музыкальные 
произведения до конца, не отвлекаясь</t>
  </si>
  <si>
    <t>частично проявляет интерес к музыке, не всегда может слушать музыкальные 
произведения до конца</t>
  </si>
  <si>
    <t>не интересуется, не слушает музыкальные 
произведения до конца</t>
  </si>
  <si>
    <t>растягивает песню, четко произносит слова, исполняет знакомые песни под 
аккомпанемент и без сопровождения</t>
  </si>
  <si>
    <t>четко произносит 
слова песни, исполняет
под аккомпанемент и без сопровождения</t>
  </si>
  <si>
    <t>произносит слова песни, старается исполнять ее под аккомпанемент и 
без сопровождения</t>
  </si>
  <si>
    <t>не произносит четко 
слова песни, не 
исполняет под 
аккомпанемент и без 
сопровождения</t>
  </si>
  <si>
    <t>ритмически выполняя ходьбу, согласовывает движения с музыкой, меняет 
движения во второй части музыки</t>
  </si>
  <si>
    <t>ритмически выполняет ходьбу, согласовывает 
движения с музыкой</t>
  </si>
  <si>
    <t>старается ритмически 
выполнять ходьбу, 
согласовывать
движения с музыкой</t>
  </si>
  <si>
    <t>не может выполнять ходьбу под ритм музыки, менять движение согласно ритму музыки</t>
  </si>
  <si>
    <t>проявляет интерес , выполняет танцевальные движения</t>
  </si>
  <si>
    <t>проявляет интерес частично, выполняет танцевальные движения</t>
  </si>
  <si>
    <t>не проявляет интерес , старается выполнять танцевальные движения</t>
  </si>
  <si>
    <t>определяет жанры музыки</t>
  </si>
  <si>
    <t xml:space="preserve">определяет частично </t>
  </si>
  <si>
    <t>старается определить</t>
  </si>
  <si>
    <t>умеет играть простые мелодии деревянными ложками, на асатаяке, на сазсырнае, на домбре</t>
  </si>
  <si>
    <t>играет мелодии</t>
  </si>
  <si>
    <t>старается играть мелодии</t>
  </si>
  <si>
    <t>не может играть мелодии</t>
  </si>
  <si>
    <t>воспринимает себя как взрослого, позволяет себе открыто выражать свое мнение, считается с ним, уважает себя</t>
  </si>
  <si>
    <t>знает о профессиях и труде взрослых, членов семьи, проявляет интерес, старается ответственно выполнять задание</t>
  </si>
  <si>
    <t>знает о труде взрослых, выполняет задание</t>
  </si>
  <si>
    <t>знает о труде взрослых, частично выполняет задание</t>
  </si>
  <si>
    <t>не проявляет интерес к
труду взрослых, не старается 
ответственно 
выполнять задание</t>
  </si>
  <si>
    <t>высказывает свое мнение, размышляя над происходящим вокруг</t>
  </si>
  <si>
    <t>высказывает свое 
мнение</t>
  </si>
  <si>
    <t>старается высказывать
свое мнение</t>
  </si>
  <si>
    <t>не старается 
высказывать свое 
мнение</t>
  </si>
  <si>
    <t>знает, называет свою родину, с уважением относится к государственным символам (флаг, герб, гимн), гордится своей Родиной - Республикой Казахстан</t>
  </si>
  <si>
    <t>знает, называет, гордится</t>
  </si>
  <si>
    <t xml:space="preserve">знает, называет, пытается высказать свое мнение </t>
  </si>
  <si>
    <t>знает, называет, не пытается высказать свое мнение</t>
  </si>
  <si>
    <t>знает правила дорожного движения, правила  поведения в общественном транспорте</t>
  </si>
  <si>
    <t>знает правила</t>
  </si>
  <si>
    <t>знает правила частично</t>
  </si>
  <si>
    <t xml:space="preserve">не знает правила </t>
  </si>
  <si>
    <t>устанавливает элементарные связи в сезонных изменениях погоды и природы, сохраняет безопасность в окружающей среде, природе</t>
  </si>
  <si>
    <t>устанавливает элементарные связи, сохраняет безопасность</t>
  </si>
  <si>
    <t>устанавливает элементарные связи частично, сохраняет безопасность</t>
  </si>
  <si>
    <t>не устанавливает элементарные связи, не сохраняет безопасность</t>
  </si>
  <si>
    <t>ПРИМЕЧАНИЕ</t>
  </si>
  <si>
    <t>Приложение 1</t>
  </si>
  <si>
    <t>Арыстанов Эмир</t>
  </si>
  <si>
    <t>Әзжәнібекқызы Айкөркем</t>
  </si>
  <si>
    <t>Бакиева Аника</t>
  </si>
  <si>
    <t>Ғыллат Жантізер</t>
  </si>
  <si>
    <t>Дарбай Амина</t>
  </si>
  <si>
    <t>Домащенко Кира</t>
  </si>
  <si>
    <t>Думанұлы Батырхан</t>
  </si>
  <si>
    <t>Ержанова Айымжан</t>
  </si>
  <si>
    <t>Захаров Ярослав</t>
  </si>
  <si>
    <t>Ихсанова Селин</t>
  </si>
  <si>
    <t>Камалутдинова Сафия</t>
  </si>
  <si>
    <t>Катаева Майя</t>
  </si>
  <si>
    <t>Куанышкалиева Сафия</t>
  </si>
  <si>
    <t>Магай Руслан</t>
  </si>
  <si>
    <t>Матаева Аминат</t>
  </si>
  <si>
    <t>Нармирова Малика</t>
  </si>
  <si>
    <t>Нуржанов Ануар</t>
  </si>
  <si>
    <t>Пыпич Каролина</t>
  </si>
  <si>
    <t>Сагидолла Алихан</t>
  </si>
  <si>
    <t>Салаватова Наима</t>
  </si>
  <si>
    <t>Сафиева Ильнара</t>
  </si>
  <si>
    <t>Слотвинская Алиса</t>
  </si>
  <si>
    <t>Төрехан Динмухамед</t>
  </si>
  <si>
    <t>Шаповалова София</t>
  </si>
  <si>
    <t>Шрамко София</t>
  </si>
  <si>
    <t xml:space="preserve">                                  Учебный год: 2024-2025г                              Группа: старшая "Акбота"                Период: итоговый    Сроки проведения: май 2025г</t>
  </si>
</sst>
</file>

<file path=xl/styles.xml><?xml version="1.0" encoding="utf-8"?>
<styleSheet xmlns="http://schemas.openxmlformats.org/spreadsheetml/2006/main">
  <numFmts count="1">
    <numFmt numFmtId="164" formatCode="0.0"/>
  </numFmts>
  <fonts count="1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0" fillId="0" borderId="3" xfId="0" applyBorder="1"/>
    <xf numFmtId="0" fontId="0" fillId="0" borderId="4" xfId="0" applyBorder="1"/>
    <xf numFmtId="0" fontId="6" fillId="0" borderId="0" xfId="0" applyFont="1" applyAlignment="1">
      <alignment wrapText="1"/>
    </xf>
    <xf numFmtId="0" fontId="0" fillId="0" borderId="5" xfId="0" applyBorder="1"/>
    <xf numFmtId="0" fontId="3" fillId="0" borderId="3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0" xfId="0" applyFont="1"/>
    <xf numFmtId="0" fontId="8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8" fillId="0" borderId="2" xfId="0" applyFont="1" applyBorder="1"/>
    <xf numFmtId="0" fontId="15" fillId="2" borderId="2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15" fillId="0" borderId="0" xfId="0" applyFont="1"/>
    <xf numFmtId="1" fontId="8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8" fillId="0" borderId="1" xfId="0" applyFont="1" applyFill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R64"/>
  <sheetViews>
    <sheetView tabSelected="1" topLeftCell="A5" zoomScale="73" zoomScaleNormal="73" workbookViewId="0">
      <selection activeCell="D13" sqref="D13"/>
    </sheetView>
  </sheetViews>
  <sheetFormatPr defaultRowHeight="15"/>
  <cols>
    <col min="2" max="2" width="26.7109375" customWidth="1"/>
    <col min="14" max="14" width="9.140625" customWidth="1"/>
    <col min="47" max="47" width="9.140625" customWidth="1"/>
  </cols>
  <sheetData>
    <row r="1" spans="1:200" ht="15.75">
      <c r="A1" s="5" t="s">
        <v>6</v>
      </c>
      <c r="B1" s="10" t="s">
        <v>66</v>
      </c>
      <c r="C1" s="15"/>
      <c r="D1" s="15"/>
      <c r="E1" s="15"/>
      <c r="F1" s="15"/>
      <c r="G1" s="15"/>
      <c r="H1" s="15"/>
      <c r="I1" s="1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00" ht="15.75">
      <c r="A2" s="7" t="s">
        <v>383</v>
      </c>
      <c r="B2" s="6"/>
      <c r="C2" s="6"/>
      <c r="D2" s="6"/>
      <c r="E2" s="6"/>
      <c r="F2" s="6"/>
      <c r="G2" s="11"/>
      <c r="H2" s="11"/>
      <c r="I2" s="12"/>
      <c r="J2" s="6"/>
      <c r="K2" s="6"/>
      <c r="L2" s="6"/>
      <c r="M2" s="6"/>
      <c r="N2" s="6"/>
      <c r="O2" s="6"/>
      <c r="P2" s="6"/>
      <c r="R2" s="6"/>
      <c r="S2" s="6"/>
      <c r="T2" s="6"/>
      <c r="U2" s="6"/>
      <c r="V2" s="6"/>
      <c r="W2" s="6"/>
      <c r="GP2" s="67" t="s">
        <v>357</v>
      </c>
      <c r="GQ2" s="67"/>
    </row>
    <row r="3" spans="1:200" ht="15.7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00" ht="15.75" customHeight="1">
      <c r="A4" s="49" t="s">
        <v>0</v>
      </c>
      <c r="B4" s="49" t="s">
        <v>42</v>
      </c>
      <c r="C4" s="50" t="s">
        <v>67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2"/>
      <c r="U4" s="66" t="s">
        <v>55</v>
      </c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 t="s">
        <v>186</v>
      </c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80" t="s">
        <v>60</v>
      </c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2" t="s">
        <v>68</v>
      </c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</row>
    <row r="5" spans="1:200" ht="13.5" customHeight="1">
      <c r="A5" s="49"/>
      <c r="B5" s="49"/>
      <c r="C5" s="54" t="s">
        <v>54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6"/>
      <c r="U5" s="53" t="s">
        <v>56</v>
      </c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45" t="s">
        <v>57</v>
      </c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 t="s">
        <v>64</v>
      </c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53" t="s">
        <v>65</v>
      </c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 t="s">
        <v>61</v>
      </c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79" t="s">
        <v>58</v>
      </c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 t="s">
        <v>62</v>
      </c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81" t="s">
        <v>63</v>
      </c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79" t="s">
        <v>5</v>
      </c>
      <c r="FJ5" s="79"/>
      <c r="FK5" s="79"/>
      <c r="FL5" s="79"/>
      <c r="FM5" s="79"/>
      <c r="FN5" s="79"/>
      <c r="FO5" s="79"/>
      <c r="FP5" s="79"/>
      <c r="FQ5" s="79"/>
      <c r="FR5" s="79"/>
      <c r="FS5" s="79"/>
      <c r="FT5" s="79"/>
      <c r="FU5" s="79"/>
      <c r="FV5" s="79"/>
      <c r="FW5" s="79"/>
      <c r="FX5" s="79"/>
      <c r="FY5" s="79"/>
      <c r="FZ5" s="79"/>
      <c r="GA5" s="45" t="s">
        <v>59</v>
      </c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</row>
    <row r="6" spans="1:200" ht="15.75" hidden="1" customHeight="1">
      <c r="A6" s="49"/>
      <c r="B6" s="49"/>
      <c r="C6" s="57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9"/>
      <c r="U6" s="8"/>
      <c r="V6" s="8"/>
      <c r="W6" s="8"/>
      <c r="X6" s="8"/>
      <c r="Y6" s="8"/>
      <c r="Z6" s="8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00" ht="15.75" hidden="1" customHeight="1">
      <c r="A7" s="49"/>
      <c r="B7" s="49"/>
      <c r="C7" s="57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9"/>
      <c r="U7" s="8"/>
      <c r="V7" s="8"/>
      <c r="W7" s="8"/>
      <c r="X7" s="8"/>
      <c r="Y7" s="8"/>
      <c r="Z7" s="8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00" ht="15.75" hidden="1" customHeight="1">
      <c r="A8" s="49"/>
      <c r="B8" s="49"/>
      <c r="C8" s="57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9"/>
      <c r="U8" s="8"/>
      <c r="V8" s="8"/>
      <c r="W8" s="8"/>
      <c r="X8" s="8"/>
      <c r="Y8" s="8"/>
      <c r="Z8" s="8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00" ht="15.75" hidden="1" customHeight="1">
      <c r="A9" s="49"/>
      <c r="B9" s="49"/>
      <c r="C9" s="57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9"/>
      <c r="U9" s="8"/>
      <c r="V9" s="8"/>
      <c r="W9" s="8"/>
      <c r="X9" s="8"/>
      <c r="Y9" s="8"/>
      <c r="Z9" s="8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00" ht="15.75" hidden="1" customHeight="1">
      <c r="A10" s="49"/>
      <c r="B10" s="49"/>
      <c r="C10" s="60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2"/>
      <c r="U10" s="8"/>
      <c r="V10" s="8"/>
      <c r="W10" s="8"/>
      <c r="X10" s="8"/>
      <c r="Y10" s="8"/>
      <c r="Z10" s="8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00" ht="15.75">
      <c r="A11" s="49"/>
      <c r="B11" s="49"/>
      <c r="C11" s="63" t="s">
        <v>7</v>
      </c>
      <c r="D11" s="64"/>
      <c r="E11" s="65"/>
      <c r="F11" s="53" t="s">
        <v>8</v>
      </c>
      <c r="G11" s="53" t="s">
        <v>3</v>
      </c>
      <c r="H11" s="53" t="s">
        <v>4</v>
      </c>
      <c r="I11" s="53" t="s">
        <v>36</v>
      </c>
      <c r="J11" s="53" t="s">
        <v>3</v>
      </c>
      <c r="K11" s="53" t="s">
        <v>4</v>
      </c>
      <c r="L11" s="53" t="s">
        <v>9</v>
      </c>
      <c r="M11" s="53" t="s">
        <v>1</v>
      </c>
      <c r="N11" s="53" t="s">
        <v>2</v>
      </c>
      <c r="O11" s="53" t="s">
        <v>10</v>
      </c>
      <c r="P11" s="53"/>
      <c r="Q11" s="53"/>
      <c r="R11" s="53" t="s">
        <v>11</v>
      </c>
      <c r="S11" s="53"/>
      <c r="T11" s="53"/>
      <c r="U11" s="53" t="s">
        <v>12</v>
      </c>
      <c r="V11" s="53"/>
      <c r="W11" s="53"/>
      <c r="X11" s="53" t="s">
        <v>13</v>
      </c>
      <c r="Y11" s="53"/>
      <c r="Z11" s="53"/>
      <c r="AA11" s="45" t="s">
        <v>213</v>
      </c>
      <c r="AB11" s="45"/>
      <c r="AC11" s="45"/>
      <c r="AD11" s="45" t="s">
        <v>14</v>
      </c>
      <c r="AE11" s="45"/>
      <c r="AF11" s="45"/>
      <c r="AG11" s="53" t="s">
        <v>15</v>
      </c>
      <c r="AH11" s="53"/>
      <c r="AI11" s="53"/>
      <c r="AJ11" s="45" t="s">
        <v>16</v>
      </c>
      <c r="AK11" s="45"/>
      <c r="AL11" s="45"/>
      <c r="AM11" s="53" t="s">
        <v>17</v>
      </c>
      <c r="AN11" s="53"/>
      <c r="AO11" s="53"/>
      <c r="AP11" s="53" t="s">
        <v>18</v>
      </c>
      <c r="AQ11" s="53"/>
      <c r="AR11" s="53"/>
      <c r="AS11" s="53" t="s">
        <v>19</v>
      </c>
      <c r="AT11" s="53"/>
      <c r="AU11" s="53"/>
      <c r="AV11" s="45" t="s">
        <v>20</v>
      </c>
      <c r="AW11" s="45"/>
      <c r="AX11" s="45"/>
      <c r="AY11" s="45" t="s">
        <v>21</v>
      </c>
      <c r="AZ11" s="45"/>
      <c r="BA11" s="45"/>
      <c r="BB11" s="45" t="s">
        <v>22</v>
      </c>
      <c r="BC11" s="45"/>
      <c r="BD11" s="45"/>
      <c r="BE11" s="45" t="s">
        <v>37</v>
      </c>
      <c r="BF11" s="45"/>
      <c r="BG11" s="45"/>
      <c r="BH11" s="45" t="s">
        <v>237</v>
      </c>
      <c r="BI11" s="45"/>
      <c r="BJ11" s="45"/>
      <c r="BK11" s="45" t="s">
        <v>23</v>
      </c>
      <c r="BL11" s="45"/>
      <c r="BM11" s="45"/>
      <c r="BN11" s="45" t="s">
        <v>24</v>
      </c>
      <c r="BO11" s="45"/>
      <c r="BP11" s="45"/>
      <c r="BQ11" s="45" t="s">
        <v>25</v>
      </c>
      <c r="BR11" s="45"/>
      <c r="BS11" s="45"/>
      <c r="BT11" s="45" t="s">
        <v>26</v>
      </c>
      <c r="BU11" s="45"/>
      <c r="BV11" s="45"/>
      <c r="BW11" s="45" t="s">
        <v>92</v>
      </c>
      <c r="BX11" s="45"/>
      <c r="BY11" s="45"/>
      <c r="BZ11" s="45" t="s">
        <v>93</v>
      </c>
      <c r="CA11" s="45"/>
      <c r="CB11" s="45"/>
      <c r="CC11" s="45" t="s">
        <v>94</v>
      </c>
      <c r="CD11" s="45"/>
      <c r="CE11" s="45"/>
      <c r="CF11" s="45" t="s">
        <v>95</v>
      </c>
      <c r="CG11" s="45"/>
      <c r="CH11" s="45"/>
      <c r="CI11" s="45" t="s">
        <v>96</v>
      </c>
      <c r="CJ11" s="45"/>
      <c r="CK11" s="45"/>
      <c r="CL11" s="45" t="s">
        <v>97</v>
      </c>
      <c r="CM11" s="45"/>
      <c r="CN11" s="45"/>
      <c r="CO11" s="46" t="s">
        <v>27</v>
      </c>
      <c r="CP11" s="47"/>
      <c r="CQ11" s="48"/>
      <c r="CR11" s="45" t="s">
        <v>28</v>
      </c>
      <c r="CS11" s="45"/>
      <c r="CT11" s="45"/>
      <c r="CU11" s="45" t="s">
        <v>38</v>
      </c>
      <c r="CV11" s="45"/>
      <c r="CW11" s="45"/>
      <c r="CX11" s="45" t="s">
        <v>29</v>
      </c>
      <c r="CY11" s="45"/>
      <c r="CZ11" s="45"/>
      <c r="DA11" s="45" t="s">
        <v>30</v>
      </c>
      <c r="DB11" s="45"/>
      <c r="DC11" s="45"/>
      <c r="DD11" s="45" t="s">
        <v>31</v>
      </c>
      <c r="DE11" s="45"/>
      <c r="DF11" s="45"/>
      <c r="DG11" s="45" t="s">
        <v>32</v>
      </c>
      <c r="DH11" s="45"/>
      <c r="DI11" s="45"/>
      <c r="DJ11" s="45" t="s">
        <v>33</v>
      </c>
      <c r="DK11" s="45"/>
      <c r="DL11" s="45"/>
      <c r="DM11" s="45" t="s">
        <v>34</v>
      </c>
      <c r="DN11" s="45"/>
      <c r="DO11" s="45"/>
      <c r="DP11" s="45" t="s">
        <v>35</v>
      </c>
      <c r="DQ11" s="45"/>
      <c r="DR11" s="45"/>
      <c r="DS11" s="45" t="s">
        <v>39</v>
      </c>
      <c r="DT11" s="45"/>
      <c r="DU11" s="45"/>
      <c r="DV11" s="45" t="s">
        <v>40</v>
      </c>
      <c r="DW11" s="45"/>
      <c r="DX11" s="45"/>
      <c r="DY11" s="45" t="s">
        <v>41</v>
      </c>
      <c r="DZ11" s="45"/>
      <c r="EA11" s="45"/>
      <c r="EB11" s="45" t="s">
        <v>75</v>
      </c>
      <c r="EC11" s="45"/>
      <c r="ED11" s="45"/>
      <c r="EE11" s="45" t="s">
        <v>76</v>
      </c>
      <c r="EF11" s="45"/>
      <c r="EG11" s="45"/>
      <c r="EH11" s="45" t="s">
        <v>77</v>
      </c>
      <c r="EI11" s="45"/>
      <c r="EJ11" s="45"/>
      <c r="EK11" s="45" t="s">
        <v>78</v>
      </c>
      <c r="EL11" s="45"/>
      <c r="EM11" s="45"/>
      <c r="EN11" s="45" t="s">
        <v>79</v>
      </c>
      <c r="EO11" s="45"/>
      <c r="EP11" s="45"/>
      <c r="EQ11" s="45" t="s">
        <v>80</v>
      </c>
      <c r="ER11" s="45"/>
      <c r="ES11" s="45"/>
      <c r="ET11" s="45" t="s">
        <v>81</v>
      </c>
      <c r="EU11" s="45"/>
      <c r="EV11" s="45"/>
      <c r="EW11" s="45" t="s">
        <v>82</v>
      </c>
      <c r="EX11" s="45"/>
      <c r="EY11" s="45"/>
      <c r="EZ11" s="45" t="s">
        <v>83</v>
      </c>
      <c r="FA11" s="45"/>
      <c r="FB11" s="45"/>
      <c r="FC11" s="45" t="s">
        <v>84</v>
      </c>
      <c r="FD11" s="45"/>
      <c r="FE11" s="45"/>
      <c r="FF11" s="45" t="s">
        <v>85</v>
      </c>
      <c r="FG11" s="45"/>
      <c r="FH11" s="45"/>
      <c r="FI11" s="45" t="s">
        <v>86</v>
      </c>
      <c r="FJ11" s="45"/>
      <c r="FK11" s="45"/>
      <c r="FL11" s="45" t="s">
        <v>87</v>
      </c>
      <c r="FM11" s="45"/>
      <c r="FN11" s="45"/>
      <c r="FO11" s="45" t="s">
        <v>88</v>
      </c>
      <c r="FP11" s="45"/>
      <c r="FQ11" s="45"/>
      <c r="FR11" s="45" t="s">
        <v>89</v>
      </c>
      <c r="FS11" s="45"/>
      <c r="FT11" s="45"/>
      <c r="FU11" s="45" t="s">
        <v>90</v>
      </c>
      <c r="FV11" s="45"/>
      <c r="FW11" s="45"/>
      <c r="FX11" s="45" t="s">
        <v>91</v>
      </c>
      <c r="FY11" s="45"/>
      <c r="FZ11" s="45"/>
      <c r="GA11" s="45" t="s">
        <v>69</v>
      </c>
      <c r="GB11" s="45"/>
      <c r="GC11" s="45"/>
      <c r="GD11" s="45" t="s">
        <v>70</v>
      </c>
      <c r="GE11" s="45"/>
      <c r="GF11" s="45"/>
      <c r="GG11" s="45" t="s">
        <v>71</v>
      </c>
      <c r="GH11" s="45"/>
      <c r="GI11" s="45"/>
      <c r="GJ11" s="45" t="s">
        <v>72</v>
      </c>
      <c r="GK11" s="45"/>
      <c r="GL11" s="45"/>
      <c r="GM11" s="45" t="s">
        <v>73</v>
      </c>
      <c r="GN11" s="45"/>
      <c r="GO11" s="45"/>
      <c r="GP11" s="45" t="s">
        <v>74</v>
      </c>
      <c r="GQ11" s="45"/>
      <c r="GR11" s="45"/>
    </row>
    <row r="12" spans="1:200" ht="87" customHeight="1">
      <c r="A12" s="49"/>
      <c r="B12" s="49"/>
      <c r="C12" s="42" t="s">
        <v>187</v>
      </c>
      <c r="D12" s="43"/>
      <c r="E12" s="44"/>
      <c r="F12" s="41" t="s">
        <v>189</v>
      </c>
      <c r="G12" s="41"/>
      <c r="H12" s="41"/>
      <c r="I12" s="41" t="s">
        <v>192</v>
      </c>
      <c r="J12" s="41"/>
      <c r="K12" s="41"/>
      <c r="L12" s="41" t="s">
        <v>196</v>
      </c>
      <c r="M12" s="41"/>
      <c r="N12" s="41"/>
      <c r="O12" s="41" t="s">
        <v>200</v>
      </c>
      <c r="P12" s="41"/>
      <c r="Q12" s="41"/>
      <c r="R12" s="41" t="s">
        <v>204</v>
      </c>
      <c r="S12" s="41"/>
      <c r="T12" s="41"/>
      <c r="U12" s="41" t="s">
        <v>208</v>
      </c>
      <c r="V12" s="41"/>
      <c r="W12" s="41"/>
      <c r="X12" s="41" t="s">
        <v>212</v>
      </c>
      <c r="Y12" s="41"/>
      <c r="Z12" s="41"/>
      <c r="AA12" s="41" t="s">
        <v>214</v>
      </c>
      <c r="AB12" s="41"/>
      <c r="AC12" s="41"/>
      <c r="AD12" s="41" t="s">
        <v>105</v>
      </c>
      <c r="AE12" s="41"/>
      <c r="AF12" s="41"/>
      <c r="AG12" s="41" t="s">
        <v>219</v>
      </c>
      <c r="AH12" s="41"/>
      <c r="AI12" s="41"/>
      <c r="AJ12" s="41" t="s">
        <v>220</v>
      </c>
      <c r="AK12" s="41"/>
      <c r="AL12" s="41"/>
      <c r="AM12" s="36" t="s">
        <v>221</v>
      </c>
      <c r="AN12" s="36"/>
      <c r="AO12" s="36"/>
      <c r="AP12" s="36" t="s">
        <v>222</v>
      </c>
      <c r="AQ12" s="36"/>
      <c r="AR12" s="36"/>
      <c r="AS12" s="36" t="s">
        <v>223</v>
      </c>
      <c r="AT12" s="36"/>
      <c r="AU12" s="36"/>
      <c r="AV12" s="36" t="s">
        <v>227</v>
      </c>
      <c r="AW12" s="36"/>
      <c r="AX12" s="36"/>
      <c r="AY12" s="36" t="s">
        <v>231</v>
      </c>
      <c r="AZ12" s="36"/>
      <c r="BA12" s="36"/>
      <c r="BB12" s="36" t="s">
        <v>234</v>
      </c>
      <c r="BC12" s="36"/>
      <c r="BD12" s="36"/>
      <c r="BE12" s="36" t="s">
        <v>235</v>
      </c>
      <c r="BF12" s="36"/>
      <c r="BG12" s="36"/>
      <c r="BH12" s="36" t="s">
        <v>238</v>
      </c>
      <c r="BI12" s="36"/>
      <c r="BJ12" s="36"/>
      <c r="BK12" s="36" t="s">
        <v>239</v>
      </c>
      <c r="BL12" s="36"/>
      <c r="BM12" s="36"/>
      <c r="BN12" s="36" t="s">
        <v>240</v>
      </c>
      <c r="BO12" s="36"/>
      <c r="BP12" s="36"/>
      <c r="BQ12" s="36" t="s">
        <v>126</v>
      </c>
      <c r="BR12" s="36"/>
      <c r="BS12" s="36"/>
      <c r="BT12" s="36" t="s">
        <v>129</v>
      </c>
      <c r="BU12" s="36"/>
      <c r="BV12" s="36"/>
      <c r="BW12" s="41" t="s">
        <v>241</v>
      </c>
      <c r="BX12" s="41"/>
      <c r="BY12" s="41"/>
      <c r="BZ12" s="41" t="s">
        <v>242</v>
      </c>
      <c r="CA12" s="41"/>
      <c r="CB12" s="41"/>
      <c r="CC12" s="41" t="s">
        <v>243</v>
      </c>
      <c r="CD12" s="41"/>
      <c r="CE12" s="41"/>
      <c r="CF12" s="41" t="s">
        <v>247</v>
      </c>
      <c r="CG12" s="41"/>
      <c r="CH12" s="41"/>
      <c r="CI12" s="41" t="s">
        <v>251</v>
      </c>
      <c r="CJ12" s="41"/>
      <c r="CK12" s="41"/>
      <c r="CL12" s="41" t="s">
        <v>139</v>
      </c>
      <c r="CM12" s="41"/>
      <c r="CN12" s="41"/>
      <c r="CO12" s="36" t="s">
        <v>253</v>
      </c>
      <c r="CP12" s="36"/>
      <c r="CQ12" s="36"/>
      <c r="CR12" s="36" t="s">
        <v>257</v>
      </c>
      <c r="CS12" s="36"/>
      <c r="CT12" s="36"/>
      <c r="CU12" s="36" t="s">
        <v>260</v>
      </c>
      <c r="CV12" s="36"/>
      <c r="CW12" s="36"/>
      <c r="CX12" s="36" t="s">
        <v>264</v>
      </c>
      <c r="CY12" s="36"/>
      <c r="CZ12" s="36"/>
      <c r="DA12" s="36" t="s">
        <v>147</v>
      </c>
      <c r="DB12" s="36"/>
      <c r="DC12" s="36"/>
      <c r="DD12" s="41" t="s">
        <v>265</v>
      </c>
      <c r="DE12" s="41"/>
      <c r="DF12" s="41"/>
      <c r="DG12" s="41" t="s">
        <v>269</v>
      </c>
      <c r="DH12" s="41"/>
      <c r="DI12" s="41"/>
      <c r="DJ12" s="41" t="s">
        <v>273</v>
      </c>
      <c r="DK12" s="41"/>
      <c r="DL12" s="41"/>
      <c r="DM12" s="36" t="s">
        <v>275</v>
      </c>
      <c r="DN12" s="36"/>
      <c r="DO12" s="36"/>
      <c r="DP12" s="41" t="s">
        <v>276</v>
      </c>
      <c r="DQ12" s="41"/>
      <c r="DR12" s="41"/>
      <c r="DS12" s="41" t="s">
        <v>155</v>
      </c>
      <c r="DT12" s="41"/>
      <c r="DU12" s="41"/>
      <c r="DV12" s="41" t="s">
        <v>157</v>
      </c>
      <c r="DW12" s="41"/>
      <c r="DX12" s="41"/>
      <c r="DY12" s="36" t="s">
        <v>281</v>
      </c>
      <c r="DZ12" s="36"/>
      <c r="EA12" s="36"/>
      <c r="EB12" s="36" t="s">
        <v>284</v>
      </c>
      <c r="EC12" s="36"/>
      <c r="ED12" s="36"/>
      <c r="EE12" s="36" t="s">
        <v>285</v>
      </c>
      <c r="EF12" s="36"/>
      <c r="EG12" s="36"/>
      <c r="EH12" s="36" t="s">
        <v>289</v>
      </c>
      <c r="EI12" s="36"/>
      <c r="EJ12" s="36"/>
      <c r="EK12" s="36" t="s">
        <v>293</v>
      </c>
      <c r="EL12" s="36"/>
      <c r="EM12" s="36"/>
      <c r="EN12" s="36" t="s">
        <v>163</v>
      </c>
      <c r="EO12" s="36"/>
      <c r="EP12" s="36"/>
      <c r="EQ12" s="41" t="s">
        <v>295</v>
      </c>
      <c r="ER12" s="41"/>
      <c r="ES12" s="41"/>
      <c r="ET12" s="41" t="s">
        <v>170</v>
      </c>
      <c r="EU12" s="41"/>
      <c r="EV12" s="41"/>
      <c r="EW12" s="41" t="s">
        <v>302</v>
      </c>
      <c r="EX12" s="41"/>
      <c r="EY12" s="41"/>
      <c r="EZ12" s="41" t="s">
        <v>166</v>
      </c>
      <c r="FA12" s="41"/>
      <c r="FB12" s="41"/>
      <c r="FC12" s="41" t="s">
        <v>167</v>
      </c>
      <c r="FD12" s="41"/>
      <c r="FE12" s="41"/>
      <c r="FF12" s="41" t="s">
        <v>309</v>
      </c>
      <c r="FG12" s="41"/>
      <c r="FH12" s="41"/>
      <c r="FI12" s="36" t="s">
        <v>313</v>
      </c>
      <c r="FJ12" s="36"/>
      <c r="FK12" s="36"/>
      <c r="FL12" s="36" t="s">
        <v>317</v>
      </c>
      <c r="FM12" s="36"/>
      <c r="FN12" s="36"/>
      <c r="FO12" s="36" t="s">
        <v>321</v>
      </c>
      <c r="FP12" s="36"/>
      <c r="FQ12" s="36"/>
      <c r="FR12" s="36" t="s">
        <v>171</v>
      </c>
      <c r="FS12" s="36"/>
      <c r="FT12" s="36"/>
      <c r="FU12" s="36" t="s">
        <v>328</v>
      </c>
      <c r="FV12" s="36"/>
      <c r="FW12" s="36"/>
      <c r="FX12" s="36" t="s">
        <v>331</v>
      </c>
      <c r="FY12" s="36"/>
      <c r="FZ12" s="36"/>
      <c r="GA12" s="41" t="s">
        <v>335</v>
      </c>
      <c r="GB12" s="41"/>
      <c r="GC12" s="41"/>
      <c r="GD12" s="41" t="s">
        <v>336</v>
      </c>
      <c r="GE12" s="41"/>
      <c r="GF12" s="41"/>
      <c r="GG12" s="41" t="s">
        <v>340</v>
      </c>
      <c r="GH12" s="41"/>
      <c r="GI12" s="41"/>
      <c r="GJ12" s="41" t="s">
        <v>344</v>
      </c>
      <c r="GK12" s="41"/>
      <c r="GL12" s="41"/>
      <c r="GM12" s="41" t="s">
        <v>348</v>
      </c>
      <c r="GN12" s="41"/>
      <c r="GO12" s="41"/>
      <c r="GP12" s="41" t="s">
        <v>352</v>
      </c>
      <c r="GQ12" s="41"/>
      <c r="GR12" s="41"/>
    </row>
    <row r="13" spans="1:200" ht="144">
      <c r="A13" s="49"/>
      <c r="B13" s="49"/>
      <c r="C13" s="30" t="s">
        <v>184</v>
      </c>
      <c r="D13" s="30" t="s">
        <v>185</v>
      </c>
      <c r="E13" s="30" t="s">
        <v>188</v>
      </c>
      <c r="F13" s="30" t="s">
        <v>190</v>
      </c>
      <c r="G13" s="30" t="s">
        <v>101</v>
      </c>
      <c r="H13" s="30" t="s">
        <v>191</v>
      </c>
      <c r="I13" s="30" t="s">
        <v>193</v>
      </c>
      <c r="J13" s="30" t="s">
        <v>194</v>
      </c>
      <c r="K13" s="30" t="s">
        <v>195</v>
      </c>
      <c r="L13" s="30" t="s">
        <v>197</v>
      </c>
      <c r="M13" s="30" t="s">
        <v>198</v>
      </c>
      <c r="N13" s="30" t="s">
        <v>199</v>
      </c>
      <c r="O13" s="30" t="s">
        <v>201</v>
      </c>
      <c r="P13" s="30" t="s">
        <v>202</v>
      </c>
      <c r="Q13" s="30" t="s">
        <v>203</v>
      </c>
      <c r="R13" s="30" t="s">
        <v>205</v>
      </c>
      <c r="S13" s="30" t="s">
        <v>206</v>
      </c>
      <c r="T13" s="30" t="s">
        <v>207</v>
      </c>
      <c r="U13" s="30" t="s">
        <v>209</v>
      </c>
      <c r="V13" s="30" t="s">
        <v>210</v>
      </c>
      <c r="W13" s="30" t="s">
        <v>211</v>
      </c>
      <c r="X13" s="30" t="s">
        <v>50</v>
      </c>
      <c r="Y13" s="30" t="s">
        <v>102</v>
      </c>
      <c r="Z13" s="30" t="s">
        <v>51</v>
      </c>
      <c r="AA13" s="30" t="s">
        <v>103</v>
      </c>
      <c r="AB13" s="30" t="s">
        <v>215</v>
      </c>
      <c r="AC13" s="30" t="s">
        <v>104</v>
      </c>
      <c r="AD13" s="30" t="s">
        <v>216</v>
      </c>
      <c r="AE13" s="30" t="s">
        <v>217</v>
      </c>
      <c r="AF13" s="30" t="s">
        <v>218</v>
      </c>
      <c r="AG13" s="30" t="s">
        <v>109</v>
      </c>
      <c r="AH13" s="30" t="s">
        <v>110</v>
      </c>
      <c r="AI13" s="30" t="s">
        <v>111</v>
      </c>
      <c r="AJ13" s="30" t="s">
        <v>53</v>
      </c>
      <c r="AK13" s="30" t="s">
        <v>112</v>
      </c>
      <c r="AL13" s="30" t="s">
        <v>113</v>
      </c>
      <c r="AM13" s="30" t="s">
        <v>114</v>
      </c>
      <c r="AN13" s="30" t="s">
        <v>115</v>
      </c>
      <c r="AO13" s="30" t="s">
        <v>116</v>
      </c>
      <c r="AP13" s="30" t="s">
        <v>117</v>
      </c>
      <c r="AQ13" s="30" t="s">
        <v>118</v>
      </c>
      <c r="AR13" s="30" t="s">
        <v>119</v>
      </c>
      <c r="AS13" s="30" t="s">
        <v>224</v>
      </c>
      <c r="AT13" s="30" t="s">
        <v>225</v>
      </c>
      <c r="AU13" s="30" t="s">
        <v>226</v>
      </c>
      <c r="AV13" s="30" t="s">
        <v>228</v>
      </c>
      <c r="AW13" s="30" t="s">
        <v>229</v>
      </c>
      <c r="AX13" s="30" t="s">
        <v>230</v>
      </c>
      <c r="AY13" s="30" t="s">
        <v>232</v>
      </c>
      <c r="AZ13" s="30" t="s">
        <v>233</v>
      </c>
      <c r="BA13" s="30" t="s">
        <v>44</v>
      </c>
      <c r="BB13" s="30" t="s">
        <v>120</v>
      </c>
      <c r="BC13" s="30" t="s">
        <v>121</v>
      </c>
      <c r="BD13" s="30" t="s">
        <v>122</v>
      </c>
      <c r="BE13" s="18" t="s">
        <v>46</v>
      </c>
      <c r="BF13" s="18" t="s">
        <v>45</v>
      </c>
      <c r="BG13" s="18" t="s">
        <v>236</v>
      </c>
      <c r="BH13" s="18" t="s">
        <v>123</v>
      </c>
      <c r="BI13" s="18" t="s">
        <v>124</v>
      </c>
      <c r="BJ13" s="18" t="s">
        <v>125</v>
      </c>
      <c r="BK13" s="18" t="s">
        <v>49</v>
      </c>
      <c r="BL13" s="18" t="s">
        <v>47</v>
      </c>
      <c r="BM13" s="18" t="s">
        <v>48</v>
      </c>
      <c r="BN13" s="18" t="s">
        <v>106</v>
      </c>
      <c r="BO13" s="18" t="s">
        <v>107</v>
      </c>
      <c r="BP13" s="18" t="s">
        <v>108</v>
      </c>
      <c r="BQ13" s="18" t="s">
        <v>126</v>
      </c>
      <c r="BR13" s="18" t="s">
        <v>127</v>
      </c>
      <c r="BS13" s="18" t="s">
        <v>128</v>
      </c>
      <c r="BT13" s="18" t="s">
        <v>129</v>
      </c>
      <c r="BU13" s="18" t="s">
        <v>130</v>
      </c>
      <c r="BV13" s="18" t="s">
        <v>131</v>
      </c>
      <c r="BW13" s="30" t="s">
        <v>132</v>
      </c>
      <c r="BX13" s="30" t="s">
        <v>133</v>
      </c>
      <c r="BY13" s="30" t="s">
        <v>134</v>
      </c>
      <c r="BZ13" s="30" t="s">
        <v>98</v>
      </c>
      <c r="CA13" s="30" t="s">
        <v>99</v>
      </c>
      <c r="CB13" s="30" t="s">
        <v>135</v>
      </c>
      <c r="CC13" s="18" t="s">
        <v>244</v>
      </c>
      <c r="CD13" s="18" t="s">
        <v>245</v>
      </c>
      <c r="CE13" s="18" t="s">
        <v>246</v>
      </c>
      <c r="CF13" s="30" t="s">
        <v>248</v>
      </c>
      <c r="CG13" s="30" t="s">
        <v>249</v>
      </c>
      <c r="CH13" s="30" t="s">
        <v>250</v>
      </c>
      <c r="CI13" s="30" t="s">
        <v>136</v>
      </c>
      <c r="CJ13" s="30" t="s">
        <v>137</v>
      </c>
      <c r="CK13" s="30" t="s">
        <v>138</v>
      </c>
      <c r="CL13" s="30" t="s">
        <v>139</v>
      </c>
      <c r="CM13" s="30" t="s">
        <v>140</v>
      </c>
      <c r="CN13" s="30" t="s">
        <v>252</v>
      </c>
      <c r="CO13" s="18" t="s">
        <v>254</v>
      </c>
      <c r="CP13" s="18" t="s">
        <v>255</v>
      </c>
      <c r="CQ13" s="18" t="s">
        <v>256</v>
      </c>
      <c r="CR13" s="18" t="s">
        <v>258</v>
      </c>
      <c r="CS13" s="18" t="s">
        <v>259</v>
      </c>
      <c r="CT13" s="18" t="s">
        <v>52</v>
      </c>
      <c r="CU13" s="18" t="s">
        <v>261</v>
      </c>
      <c r="CV13" s="18" t="s">
        <v>262</v>
      </c>
      <c r="CW13" s="18" t="s">
        <v>263</v>
      </c>
      <c r="CX13" s="18" t="s">
        <v>144</v>
      </c>
      <c r="CY13" s="18" t="s">
        <v>145</v>
      </c>
      <c r="CZ13" s="18" t="s">
        <v>146</v>
      </c>
      <c r="DA13" s="18" t="s">
        <v>147</v>
      </c>
      <c r="DB13" s="18" t="s">
        <v>148</v>
      </c>
      <c r="DC13" s="18" t="s">
        <v>149</v>
      </c>
      <c r="DD13" s="18" t="s">
        <v>266</v>
      </c>
      <c r="DE13" s="18" t="s">
        <v>267</v>
      </c>
      <c r="DF13" s="18" t="s">
        <v>268</v>
      </c>
      <c r="DG13" s="30" t="s">
        <v>270</v>
      </c>
      <c r="DH13" s="30" t="s">
        <v>271</v>
      </c>
      <c r="DI13" s="30" t="s">
        <v>272</v>
      </c>
      <c r="DJ13" s="30" t="s">
        <v>150</v>
      </c>
      <c r="DK13" s="30" t="s">
        <v>151</v>
      </c>
      <c r="DL13" s="30" t="s">
        <v>274</v>
      </c>
      <c r="DM13" s="30" t="s">
        <v>152</v>
      </c>
      <c r="DN13" s="30" t="s">
        <v>153</v>
      </c>
      <c r="DO13" s="30" t="s">
        <v>154</v>
      </c>
      <c r="DP13" s="30" t="s">
        <v>141</v>
      </c>
      <c r="DQ13" s="30" t="s">
        <v>142</v>
      </c>
      <c r="DR13" s="30" t="s">
        <v>143</v>
      </c>
      <c r="DS13" s="30" t="s">
        <v>277</v>
      </c>
      <c r="DT13" s="30" t="s">
        <v>278</v>
      </c>
      <c r="DU13" s="30" t="s">
        <v>156</v>
      </c>
      <c r="DV13" s="30" t="s">
        <v>157</v>
      </c>
      <c r="DW13" s="30" t="s">
        <v>279</v>
      </c>
      <c r="DX13" s="30" t="s">
        <v>280</v>
      </c>
      <c r="DY13" s="30" t="s">
        <v>281</v>
      </c>
      <c r="DZ13" s="30" t="s">
        <v>282</v>
      </c>
      <c r="EA13" s="30" t="s">
        <v>283</v>
      </c>
      <c r="EB13" s="30" t="s">
        <v>158</v>
      </c>
      <c r="EC13" s="30" t="s">
        <v>159</v>
      </c>
      <c r="ED13" s="30" t="s">
        <v>160</v>
      </c>
      <c r="EE13" s="30" t="s">
        <v>286</v>
      </c>
      <c r="EF13" s="30" t="s">
        <v>287</v>
      </c>
      <c r="EG13" s="30" t="s">
        <v>288</v>
      </c>
      <c r="EH13" s="30" t="s">
        <v>290</v>
      </c>
      <c r="EI13" s="30" t="s">
        <v>291</v>
      </c>
      <c r="EJ13" s="30" t="s">
        <v>292</v>
      </c>
      <c r="EK13" s="30" t="s">
        <v>161</v>
      </c>
      <c r="EL13" s="30" t="s">
        <v>294</v>
      </c>
      <c r="EM13" s="30" t="s">
        <v>162</v>
      </c>
      <c r="EN13" s="30" t="s">
        <v>163</v>
      </c>
      <c r="EO13" s="30" t="s">
        <v>164</v>
      </c>
      <c r="EP13" s="30" t="s">
        <v>165</v>
      </c>
      <c r="EQ13" s="30" t="s">
        <v>296</v>
      </c>
      <c r="ER13" s="30" t="s">
        <v>297</v>
      </c>
      <c r="ES13" s="30" t="s">
        <v>298</v>
      </c>
      <c r="ET13" s="30" t="s">
        <v>299</v>
      </c>
      <c r="EU13" s="30" t="s">
        <v>300</v>
      </c>
      <c r="EV13" s="30" t="s">
        <v>301</v>
      </c>
      <c r="EW13" s="30" t="s">
        <v>302</v>
      </c>
      <c r="EX13" s="30" t="s">
        <v>303</v>
      </c>
      <c r="EY13" s="30" t="s">
        <v>304</v>
      </c>
      <c r="EZ13" s="30" t="s">
        <v>305</v>
      </c>
      <c r="FA13" s="30" t="s">
        <v>306</v>
      </c>
      <c r="FB13" s="30" t="s">
        <v>307</v>
      </c>
      <c r="FC13" s="30" t="s">
        <v>168</v>
      </c>
      <c r="FD13" s="30" t="s">
        <v>169</v>
      </c>
      <c r="FE13" s="30" t="s">
        <v>308</v>
      </c>
      <c r="FF13" s="30" t="s">
        <v>310</v>
      </c>
      <c r="FG13" s="30" t="s">
        <v>311</v>
      </c>
      <c r="FH13" s="30" t="s">
        <v>312</v>
      </c>
      <c r="FI13" s="18" t="s">
        <v>314</v>
      </c>
      <c r="FJ13" s="18" t="s">
        <v>315</v>
      </c>
      <c r="FK13" s="18" t="s">
        <v>316</v>
      </c>
      <c r="FL13" s="18" t="s">
        <v>318</v>
      </c>
      <c r="FM13" s="18" t="s">
        <v>319</v>
      </c>
      <c r="FN13" s="18" t="s">
        <v>320</v>
      </c>
      <c r="FO13" s="18" t="s">
        <v>322</v>
      </c>
      <c r="FP13" s="18" t="s">
        <v>323</v>
      </c>
      <c r="FQ13" s="18" t="s">
        <v>324</v>
      </c>
      <c r="FR13" s="18" t="s">
        <v>325</v>
      </c>
      <c r="FS13" s="18" t="s">
        <v>326</v>
      </c>
      <c r="FT13" s="18" t="s">
        <v>327</v>
      </c>
      <c r="FU13" s="18" t="s">
        <v>100</v>
      </c>
      <c r="FV13" s="18" t="s">
        <v>329</v>
      </c>
      <c r="FW13" s="18" t="s">
        <v>330</v>
      </c>
      <c r="FX13" s="18" t="s">
        <v>332</v>
      </c>
      <c r="FY13" s="18" t="s">
        <v>333</v>
      </c>
      <c r="FZ13" s="18" t="s">
        <v>334</v>
      </c>
      <c r="GA13" s="30" t="s">
        <v>172</v>
      </c>
      <c r="GB13" s="30" t="s">
        <v>173</v>
      </c>
      <c r="GC13" s="30" t="s">
        <v>174</v>
      </c>
      <c r="GD13" s="30" t="s">
        <v>337</v>
      </c>
      <c r="GE13" s="30" t="s">
        <v>338</v>
      </c>
      <c r="GF13" s="30" t="s">
        <v>339</v>
      </c>
      <c r="GG13" s="30" t="s">
        <v>341</v>
      </c>
      <c r="GH13" s="30" t="s">
        <v>342</v>
      </c>
      <c r="GI13" s="30" t="s">
        <v>343</v>
      </c>
      <c r="GJ13" s="30" t="s">
        <v>345</v>
      </c>
      <c r="GK13" s="30" t="s">
        <v>346</v>
      </c>
      <c r="GL13" s="30" t="s">
        <v>347</v>
      </c>
      <c r="GM13" s="30" t="s">
        <v>349</v>
      </c>
      <c r="GN13" s="30" t="s">
        <v>350</v>
      </c>
      <c r="GO13" s="30" t="s">
        <v>351</v>
      </c>
      <c r="GP13" s="30" t="s">
        <v>353</v>
      </c>
      <c r="GQ13" s="30" t="s">
        <v>354</v>
      </c>
      <c r="GR13" s="30" t="s">
        <v>355</v>
      </c>
    </row>
    <row r="14" spans="1:200" ht="15.75">
      <c r="A14" s="17">
        <v>1</v>
      </c>
      <c r="B14" s="33" t="s">
        <v>358</v>
      </c>
      <c r="C14" s="31"/>
      <c r="D14" s="31">
        <v>1</v>
      </c>
      <c r="E14" s="31"/>
      <c r="F14" s="1"/>
      <c r="G14" s="1">
        <v>1</v>
      </c>
      <c r="H14" s="1"/>
      <c r="I14" s="1"/>
      <c r="J14" s="1">
        <v>1</v>
      </c>
      <c r="K14" s="1"/>
      <c r="L14" s="1"/>
      <c r="M14" s="1">
        <v>1</v>
      </c>
      <c r="N14" s="1"/>
      <c r="O14" s="1"/>
      <c r="P14" s="1">
        <v>1</v>
      </c>
      <c r="Q14" s="1"/>
      <c r="R14" s="1">
        <v>1</v>
      </c>
      <c r="S14" s="1"/>
      <c r="T14" s="1"/>
      <c r="U14" s="1">
        <v>1</v>
      </c>
      <c r="V14" s="1"/>
      <c r="W14" s="1"/>
      <c r="X14" s="1">
        <v>1</v>
      </c>
      <c r="Y14" s="1"/>
      <c r="Z14" s="1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1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16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/>
      <c r="CG14" s="4">
        <v>1</v>
      </c>
      <c r="CH14" s="4"/>
      <c r="CI14" s="4"/>
      <c r="CJ14" s="4">
        <v>1</v>
      </c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/>
      <c r="DZ14" s="4">
        <v>1</v>
      </c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</row>
    <row r="15" spans="1:200" ht="15.75">
      <c r="A15" s="2">
        <v>2</v>
      </c>
      <c r="B15" s="34" t="s">
        <v>359</v>
      </c>
      <c r="C15" s="31">
        <v>1</v>
      </c>
      <c r="D15" s="31"/>
      <c r="E15" s="31"/>
      <c r="F15" s="1">
        <v>1</v>
      </c>
      <c r="G15" s="1"/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1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13">
        <v>1</v>
      </c>
      <c r="BF15" s="13"/>
      <c r="BG15" s="13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16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>
        <v>1</v>
      </c>
      <c r="GQ15" s="4"/>
      <c r="GR15" s="4"/>
    </row>
    <row r="16" spans="1:200" ht="15.75">
      <c r="A16" s="2">
        <v>3</v>
      </c>
      <c r="B16" s="21" t="s">
        <v>360</v>
      </c>
      <c r="C16" s="31">
        <v>1</v>
      </c>
      <c r="D16" s="31"/>
      <c r="E16" s="31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4">
        <v>1</v>
      </c>
      <c r="AB16" s="4"/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1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16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/>
      <c r="CG16" s="4">
        <v>1</v>
      </c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/>
      <c r="EU16" s="4">
        <v>1</v>
      </c>
      <c r="EV16" s="4"/>
      <c r="EW16" s="4"/>
      <c r="EX16" s="4">
        <v>1</v>
      </c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/>
      <c r="GN16" s="4">
        <v>1</v>
      </c>
      <c r="GO16" s="4"/>
      <c r="GP16" s="4"/>
      <c r="GQ16" s="4">
        <v>1</v>
      </c>
      <c r="GR16" s="4"/>
    </row>
    <row r="17" spans="1:200" ht="15.75">
      <c r="A17" s="2">
        <v>4</v>
      </c>
      <c r="B17" s="21" t="s">
        <v>361</v>
      </c>
      <c r="C17" s="31"/>
      <c r="D17" s="31">
        <v>1</v>
      </c>
      <c r="E17" s="31"/>
      <c r="F17" s="1"/>
      <c r="G17" s="1">
        <v>1</v>
      </c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/>
      <c r="S17" s="1">
        <v>1</v>
      </c>
      <c r="T17" s="1"/>
      <c r="U17" s="1">
        <v>1</v>
      </c>
      <c r="V17" s="1"/>
      <c r="W17" s="1"/>
      <c r="X17" s="1">
        <v>1</v>
      </c>
      <c r="Y17" s="1"/>
      <c r="Z17" s="1"/>
      <c r="AA17" s="4">
        <v>1</v>
      </c>
      <c r="AB17" s="4"/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1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16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/>
      <c r="CV17" s="4">
        <v>1</v>
      </c>
      <c r="CW17" s="4"/>
      <c r="CX17" s="4">
        <v>1</v>
      </c>
      <c r="CY17" s="4"/>
      <c r="CZ17" s="4"/>
      <c r="DA17" s="4">
        <v>1</v>
      </c>
      <c r="DB17" s="4"/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>
        <v>1</v>
      </c>
      <c r="FV17" s="4"/>
      <c r="FW17" s="4"/>
      <c r="FX17" s="4">
        <v>1</v>
      </c>
      <c r="FY17" s="4"/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>
        <v>1</v>
      </c>
      <c r="GQ17" s="4"/>
      <c r="GR17" s="4"/>
    </row>
    <row r="18" spans="1:200" ht="15.75">
      <c r="A18" s="2">
        <v>5</v>
      </c>
      <c r="B18" s="33" t="s">
        <v>362</v>
      </c>
      <c r="C18" s="31">
        <v>1</v>
      </c>
      <c r="D18" s="31"/>
      <c r="E18" s="31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/>
      <c r="V18" s="1">
        <v>1</v>
      </c>
      <c r="W18" s="1"/>
      <c r="X18" s="1"/>
      <c r="Y18" s="1">
        <v>1</v>
      </c>
      <c r="Z18" s="1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1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16">
        <v>1</v>
      </c>
      <c r="BX18" s="4"/>
      <c r="BY18" s="4"/>
      <c r="BZ18" s="4"/>
      <c r="CA18" s="4">
        <v>1</v>
      </c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/>
      <c r="DQ18" s="4">
        <v>1</v>
      </c>
      <c r="DR18" s="4"/>
      <c r="DS18" s="4"/>
      <c r="DT18" s="4">
        <v>1</v>
      </c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/>
      <c r="FV18" s="4">
        <v>1</v>
      </c>
      <c r="FW18" s="4"/>
      <c r="FX18" s="4"/>
      <c r="FY18" s="4">
        <v>1</v>
      </c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/>
      <c r="GN18" s="4">
        <v>1</v>
      </c>
      <c r="GO18" s="4"/>
      <c r="GP18" s="4">
        <v>1</v>
      </c>
      <c r="GQ18" s="4"/>
      <c r="GR18" s="4"/>
    </row>
    <row r="19" spans="1:200" ht="15.75">
      <c r="A19" s="2">
        <v>6</v>
      </c>
      <c r="B19" s="33" t="s">
        <v>363</v>
      </c>
      <c r="C19" s="32">
        <v>1</v>
      </c>
      <c r="D19" s="32"/>
      <c r="E19" s="32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>
        <v>1</v>
      </c>
      <c r="S19" s="4"/>
      <c r="T19" s="4"/>
      <c r="U19" s="4"/>
      <c r="V19" s="4">
        <v>1</v>
      </c>
      <c r="W19" s="4"/>
      <c r="X19" s="4">
        <v>1</v>
      </c>
      <c r="Y19" s="4"/>
      <c r="Z19" s="4"/>
      <c r="AA19" s="4">
        <v>1</v>
      </c>
      <c r="AB19" s="4"/>
      <c r="AC19" s="4"/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/>
      <c r="AT19" s="4">
        <v>1</v>
      </c>
      <c r="AU19" s="14"/>
      <c r="AV19" s="4"/>
      <c r="AW19" s="4">
        <v>1</v>
      </c>
      <c r="AX19" s="4"/>
      <c r="AY19" s="4">
        <v>1</v>
      </c>
      <c r="AZ19" s="4"/>
      <c r="BA19" s="4"/>
      <c r="BB19" s="4">
        <v>1</v>
      </c>
      <c r="BC19" s="4"/>
      <c r="BD19" s="4"/>
      <c r="BE19" s="4"/>
      <c r="BF19" s="4">
        <v>1</v>
      </c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16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/>
      <c r="DZ19" s="4">
        <v>1</v>
      </c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/>
      <c r="GK19" s="4">
        <v>1</v>
      </c>
      <c r="GL19" s="4"/>
      <c r="GM19" s="4">
        <v>1</v>
      </c>
      <c r="GN19" s="4"/>
      <c r="GO19" s="4"/>
      <c r="GP19" s="4"/>
      <c r="GQ19" s="4">
        <v>1</v>
      </c>
      <c r="GR19" s="4"/>
    </row>
    <row r="20" spans="1:200" ht="15.75">
      <c r="A20" s="2">
        <v>7</v>
      </c>
      <c r="B20" s="33" t="s">
        <v>364</v>
      </c>
      <c r="C20" s="31">
        <v>1</v>
      </c>
      <c r="D20" s="31"/>
      <c r="E20" s="31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>
        <v>1</v>
      </c>
      <c r="S20" s="1"/>
      <c r="T20" s="1"/>
      <c r="U20" s="1">
        <v>1</v>
      </c>
      <c r="V20" s="1"/>
      <c r="W20" s="1"/>
      <c r="X20" s="1">
        <v>1</v>
      </c>
      <c r="Y20" s="1"/>
      <c r="Z20" s="1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>
        <v>1</v>
      </c>
      <c r="AT20" s="4"/>
      <c r="AU20" s="1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16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/>
      <c r="CG20" s="4">
        <v>1</v>
      </c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/>
      <c r="EF20" s="4">
        <v>1</v>
      </c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/>
      <c r="EX20" s="4">
        <v>1</v>
      </c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/>
      <c r="FM20" s="4">
        <v>1</v>
      </c>
      <c r="FN20" s="4"/>
      <c r="FO20" s="4"/>
      <c r="FP20" s="4">
        <v>1</v>
      </c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</row>
    <row r="21" spans="1:200">
      <c r="A21" s="3">
        <v>8</v>
      </c>
      <c r="B21" s="33" t="s">
        <v>365</v>
      </c>
      <c r="C21" s="32">
        <v>1</v>
      </c>
      <c r="D21" s="32"/>
      <c r="E21" s="32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/>
      <c r="V21" s="4">
        <v>1</v>
      </c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/>
      <c r="AT21" s="4">
        <v>1</v>
      </c>
      <c r="AU21" s="14"/>
      <c r="AV21" s="4"/>
      <c r="AW21" s="4">
        <v>1</v>
      </c>
      <c r="AX21" s="4"/>
      <c r="AY21" s="4">
        <v>1</v>
      </c>
      <c r="AZ21" s="4"/>
      <c r="BA21" s="4"/>
      <c r="BB21" s="4">
        <v>1</v>
      </c>
      <c r="BC21" s="4"/>
      <c r="BD21" s="4"/>
      <c r="BE21" s="4"/>
      <c r="BF21" s="4">
        <v>1</v>
      </c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16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/>
      <c r="DZ21" s="4">
        <v>1</v>
      </c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/>
      <c r="GK21" s="4">
        <v>1</v>
      </c>
      <c r="GL21" s="4"/>
      <c r="GM21" s="4">
        <v>1</v>
      </c>
      <c r="GN21" s="4"/>
      <c r="GO21" s="4"/>
      <c r="GP21" s="4"/>
      <c r="GQ21" s="4">
        <v>1</v>
      </c>
      <c r="GR21" s="4"/>
    </row>
    <row r="22" spans="1:200">
      <c r="A22" s="3">
        <v>9</v>
      </c>
      <c r="B22" s="21" t="s">
        <v>366</v>
      </c>
      <c r="C22" s="32">
        <v>1</v>
      </c>
      <c r="D22" s="32"/>
      <c r="E22" s="32"/>
      <c r="F22" s="4">
        <v>1</v>
      </c>
      <c r="G22" s="4"/>
      <c r="H22" s="4"/>
      <c r="I22" s="4"/>
      <c r="J22" s="4">
        <v>1</v>
      </c>
      <c r="K22" s="4"/>
      <c r="L22" s="4"/>
      <c r="M22" s="4">
        <v>1</v>
      </c>
      <c r="N22" s="4"/>
      <c r="O22" s="4">
        <v>1</v>
      </c>
      <c r="P22" s="4"/>
      <c r="Q22" s="4"/>
      <c r="R22" s="4"/>
      <c r="S22" s="4">
        <v>1</v>
      </c>
      <c r="T22" s="4"/>
      <c r="U22" s="4">
        <v>1</v>
      </c>
      <c r="V22" s="4"/>
      <c r="W22" s="4"/>
      <c r="X22" s="4"/>
      <c r="Y22" s="4">
        <v>1</v>
      </c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4"/>
      <c r="AJ22" s="4">
        <v>1</v>
      </c>
      <c r="AK22" s="4"/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1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16"/>
      <c r="BX22" s="4">
        <v>1</v>
      </c>
      <c r="BY22" s="4"/>
      <c r="BZ22" s="4"/>
      <c r="CA22" s="4">
        <v>1</v>
      </c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>
        <v>1</v>
      </c>
      <c r="DW22" s="4"/>
      <c r="DX22" s="4"/>
      <c r="DY22" s="4"/>
      <c r="DZ22" s="4">
        <v>1</v>
      </c>
      <c r="EA22" s="4"/>
      <c r="EB22" s="4"/>
      <c r="EC22" s="4">
        <v>1</v>
      </c>
      <c r="ED22" s="4"/>
      <c r="EE22" s="4">
        <v>1</v>
      </c>
      <c r="EF22" s="4"/>
      <c r="EG22" s="4"/>
      <c r="EH22" s="4"/>
      <c r="EI22" s="4">
        <v>1</v>
      </c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/>
      <c r="FD22" s="4">
        <v>1</v>
      </c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/>
      <c r="FS22" s="4">
        <v>1</v>
      </c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/>
      <c r="GQ22" s="4">
        <v>1</v>
      </c>
      <c r="GR22" s="4"/>
    </row>
    <row r="23" spans="1:200">
      <c r="A23" s="3">
        <v>10</v>
      </c>
      <c r="B23" s="21" t="s">
        <v>367</v>
      </c>
      <c r="C23" s="32">
        <v>1</v>
      </c>
      <c r="D23" s="32"/>
      <c r="E23" s="32"/>
      <c r="F23" s="4">
        <v>1</v>
      </c>
      <c r="G23" s="4"/>
      <c r="H23" s="4"/>
      <c r="I23" s="4"/>
      <c r="J23" s="4">
        <v>1</v>
      </c>
      <c r="K23" s="4"/>
      <c r="L23" s="4"/>
      <c r="M23" s="4">
        <v>1</v>
      </c>
      <c r="N23" s="4"/>
      <c r="O23" s="4">
        <v>1</v>
      </c>
      <c r="P23" s="4"/>
      <c r="Q23" s="4"/>
      <c r="R23" s="4"/>
      <c r="S23" s="4">
        <v>1</v>
      </c>
      <c r="T23" s="4"/>
      <c r="U23" s="4">
        <v>1</v>
      </c>
      <c r="V23" s="4"/>
      <c r="W23" s="4"/>
      <c r="X23" s="4"/>
      <c r="Y23" s="4">
        <v>1</v>
      </c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4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1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16"/>
      <c r="BX23" s="4">
        <v>1</v>
      </c>
      <c r="BY23" s="4"/>
      <c r="BZ23" s="4"/>
      <c r="CA23" s="4">
        <v>1</v>
      </c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>
        <v>1</v>
      </c>
      <c r="DB23" s="4"/>
      <c r="DC23" s="4"/>
      <c r="DD23" s="4">
        <v>1</v>
      </c>
      <c r="DE23" s="4"/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>
        <v>1</v>
      </c>
      <c r="DW23" s="4"/>
      <c r="DX23" s="4"/>
      <c r="DY23" s="4">
        <v>1</v>
      </c>
      <c r="DZ23" s="4"/>
      <c r="EA23" s="4"/>
      <c r="EB23" s="4"/>
      <c r="EC23" s="4">
        <v>1</v>
      </c>
      <c r="ED23" s="4"/>
      <c r="EE23" s="4">
        <v>1</v>
      </c>
      <c r="EF23" s="4"/>
      <c r="EG23" s="4"/>
      <c r="EH23" s="4"/>
      <c r="EI23" s="4">
        <v>1</v>
      </c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/>
      <c r="FD23" s="4">
        <v>1</v>
      </c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/>
      <c r="FS23" s="4">
        <v>1</v>
      </c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/>
      <c r="GQ23" s="4">
        <v>1</v>
      </c>
      <c r="GR23" s="4"/>
    </row>
    <row r="24" spans="1:200">
      <c r="A24" s="3">
        <v>11</v>
      </c>
      <c r="B24" s="33" t="s">
        <v>368</v>
      </c>
      <c r="C24" s="32">
        <v>1</v>
      </c>
      <c r="D24" s="32"/>
      <c r="E24" s="32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/>
      <c r="S24" s="4">
        <v>1</v>
      </c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1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16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/>
      <c r="EL24" s="4">
        <v>1</v>
      </c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/>
      <c r="EX24" s="4">
        <v>1</v>
      </c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/>
      <c r="FP24" s="4">
        <v>1</v>
      </c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/>
      <c r="GE24" s="4">
        <v>1</v>
      </c>
      <c r="GF24" s="4"/>
      <c r="GG24" s="4">
        <v>1</v>
      </c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>
        <v>1</v>
      </c>
      <c r="GQ24" s="4"/>
      <c r="GR24" s="4"/>
    </row>
    <row r="25" spans="1:200">
      <c r="A25" s="3">
        <v>12</v>
      </c>
      <c r="B25" s="33" t="s">
        <v>369</v>
      </c>
      <c r="C25" s="32">
        <v>1</v>
      </c>
      <c r="D25" s="32"/>
      <c r="E25" s="32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4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1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16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/>
      <c r="CJ25" s="4">
        <v>1</v>
      </c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/>
      <c r="EF25" s="4">
        <v>1</v>
      </c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/>
      <c r="EU25" s="4">
        <v>1</v>
      </c>
      <c r="EV25" s="4"/>
      <c r="EW25" s="4"/>
      <c r="EX25" s="4">
        <v>1</v>
      </c>
      <c r="EY25" s="4"/>
      <c r="EZ25" s="4"/>
      <c r="FA25" s="4">
        <v>1</v>
      </c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/>
      <c r="FP25" s="4">
        <v>1</v>
      </c>
      <c r="FQ25" s="4"/>
      <c r="FR25" s="4">
        <v>1</v>
      </c>
      <c r="FS25" s="4"/>
      <c r="FT25" s="4"/>
      <c r="FU25" s="4"/>
      <c r="FV25" s="4">
        <v>1</v>
      </c>
      <c r="FW25" s="4"/>
      <c r="FX25" s="4">
        <v>1</v>
      </c>
      <c r="FY25" s="4"/>
      <c r="FZ25" s="4"/>
      <c r="GA25" s="4"/>
      <c r="GB25" s="4">
        <v>1</v>
      </c>
      <c r="GC25" s="4"/>
      <c r="GD25" s="4">
        <v>1</v>
      </c>
      <c r="GE25" s="4"/>
      <c r="GF25" s="4"/>
      <c r="GG25" s="4"/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</row>
    <row r="26" spans="1:200">
      <c r="A26" s="3">
        <v>13</v>
      </c>
      <c r="B26" s="33" t="s">
        <v>370</v>
      </c>
      <c r="C26" s="32"/>
      <c r="D26" s="32">
        <v>1</v>
      </c>
      <c r="E26" s="32"/>
      <c r="F26" s="4"/>
      <c r="G26" s="4">
        <v>1</v>
      </c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/>
      <c r="Y26" s="4">
        <v>1</v>
      </c>
      <c r="Z26" s="4"/>
      <c r="AA26" s="4">
        <v>1</v>
      </c>
      <c r="AB26" s="4"/>
      <c r="AC26" s="4"/>
      <c r="AD26" s="4"/>
      <c r="AE26" s="4">
        <v>1</v>
      </c>
      <c r="AF26" s="4"/>
      <c r="AG26" s="4"/>
      <c r="AH26" s="4">
        <v>1</v>
      </c>
      <c r="AI26" s="4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14"/>
      <c r="AV26" s="4">
        <v>1</v>
      </c>
      <c r="AW26" s="4"/>
      <c r="AX26" s="4"/>
      <c r="AY26" s="4">
        <v>1</v>
      </c>
      <c r="AZ26" s="4"/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>
        <v>1</v>
      </c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16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/>
      <c r="DZ26" s="4">
        <v>1</v>
      </c>
      <c r="EA26" s="4"/>
      <c r="EB26" s="4">
        <v>1</v>
      </c>
      <c r="EC26" s="4"/>
      <c r="ED26" s="4"/>
      <c r="EE26" s="4"/>
      <c r="EF26" s="4">
        <v>1</v>
      </c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</row>
    <row r="27" spans="1:200">
      <c r="A27" s="3">
        <v>14</v>
      </c>
      <c r="B27" s="35" t="s">
        <v>371</v>
      </c>
      <c r="C27" s="32">
        <v>1</v>
      </c>
      <c r="D27" s="32"/>
      <c r="E27" s="32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14"/>
      <c r="AV27" s="4">
        <v>1</v>
      </c>
      <c r="AW27" s="4"/>
      <c r="AX27" s="4"/>
      <c r="AY27" s="4"/>
      <c r="AZ27" s="4">
        <v>1</v>
      </c>
      <c r="BA27" s="4"/>
      <c r="BB27" s="4">
        <v>1</v>
      </c>
      <c r="BC27" s="4"/>
      <c r="BD27" s="4"/>
      <c r="BE27" s="4"/>
      <c r="BF27" s="4">
        <v>1</v>
      </c>
      <c r="BG27" s="4"/>
      <c r="BH27" s="4"/>
      <c r="BI27" s="4">
        <v>1</v>
      </c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16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>
        <v>1</v>
      </c>
      <c r="DW27" s="4"/>
      <c r="DX27" s="4"/>
      <c r="DY27" s="4"/>
      <c r="DZ27" s="4">
        <v>1</v>
      </c>
      <c r="EA27" s="4"/>
      <c r="EB27" s="4"/>
      <c r="EC27" s="4">
        <v>1</v>
      </c>
      <c r="ED27" s="4"/>
      <c r="EE27" s="4">
        <v>1</v>
      </c>
      <c r="EF27" s="4"/>
      <c r="EG27" s="4"/>
      <c r="EH27" s="4"/>
      <c r="EI27" s="4">
        <v>1</v>
      </c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/>
      <c r="GQ27" s="4">
        <v>1</v>
      </c>
      <c r="GR27" s="4"/>
    </row>
    <row r="28" spans="1:200">
      <c r="A28" s="3">
        <v>15</v>
      </c>
      <c r="B28" s="33" t="s">
        <v>372</v>
      </c>
      <c r="C28" s="32">
        <v>1</v>
      </c>
      <c r="D28" s="32"/>
      <c r="E28" s="32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/>
      <c r="Y28" s="4">
        <v>1</v>
      </c>
      <c r="Z28" s="4"/>
      <c r="AA28" s="4"/>
      <c r="AB28" s="4">
        <v>1</v>
      </c>
      <c r="AC28" s="4"/>
      <c r="AD28" s="4"/>
      <c r="AE28" s="4">
        <v>1</v>
      </c>
      <c r="AF28" s="4"/>
      <c r="AG28" s="4"/>
      <c r="AH28" s="4">
        <v>1</v>
      </c>
      <c r="AI28" s="4"/>
      <c r="AJ28" s="4"/>
      <c r="AK28" s="4">
        <v>1</v>
      </c>
      <c r="AL28" s="4"/>
      <c r="AM28" s="4"/>
      <c r="AN28" s="4">
        <v>1</v>
      </c>
      <c r="AO28" s="4"/>
      <c r="AP28" s="4"/>
      <c r="AQ28" s="4">
        <v>1</v>
      </c>
      <c r="AR28" s="4"/>
      <c r="AS28" s="4">
        <v>1</v>
      </c>
      <c r="AT28" s="4"/>
      <c r="AU28" s="14"/>
      <c r="AV28" s="4">
        <v>1</v>
      </c>
      <c r="AW28" s="4"/>
      <c r="AX28" s="4"/>
      <c r="AY28" s="4">
        <v>1</v>
      </c>
      <c r="AZ28" s="4"/>
      <c r="BA28" s="4"/>
      <c r="BB28" s="4"/>
      <c r="BC28" s="4">
        <v>1</v>
      </c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16"/>
      <c r="BX28" s="4">
        <v>1</v>
      </c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>
        <v>1</v>
      </c>
      <c r="DE28" s="4"/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4"/>
      <c r="FM28" s="4">
        <v>1</v>
      </c>
      <c r="FN28" s="4"/>
      <c r="FO28" s="4"/>
      <c r="FP28" s="4">
        <v>1</v>
      </c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</row>
    <row r="29" spans="1:200">
      <c r="A29" s="3">
        <v>16</v>
      </c>
      <c r="B29" s="33" t="s">
        <v>373</v>
      </c>
      <c r="C29" s="32">
        <v>1</v>
      </c>
      <c r="D29" s="32"/>
      <c r="E29" s="32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1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16">
        <v>1</v>
      </c>
      <c r="BX29" s="4"/>
      <c r="BY29" s="4"/>
      <c r="BZ29" s="4">
        <v>1</v>
      </c>
      <c r="CA29" s="4"/>
      <c r="CB29" s="4"/>
      <c r="CC29" s="4">
        <v>1</v>
      </c>
      <c r="CD29" s="4"/>
      <c r="CE29" s="4"/>
      <c r="CF29" s="4"/>
      <c r="CG29" s="4">
        <v>1</v>
      </c>
      <c r="CH29" s="4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/>
      <c r="EC29" s="4">
        <v>1</v>
      </c>
      <c r="ED29" s="4"/>
      <c r="EE29" s="4"/>
      <c r="EF29" s="4">
        <v>1</v>
      </c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/>
      <c r="ER29" s="4">
        <v>1</v>
      </c>
      <c r="ES29" s="4"/>
      <c r="ET29" s="4">
        <v>1</v>
      </c>
      <c r="EU29" s="4"/>
      <c r="EV29" s="4"/>
      <c r="EW29" s="4"/>
      <c r="EX29" s="4">
        <v>1</v>
      </c>
      <c r="EY29" s="4"/>
      <c r="EZ29" s="4"/>
      <c r="FA29" s="4">
        <v>1</v>
      </c>
      <c r="FB29" s="4"/>
      <c r="FC29" s="4">
        <v>1</v>
      </c>
      <c r="FD29" s="4"/>
      <c r="FE29" s="4"/>
      <c r="FF29" s="4">
        <v>1</v>
      </c>
      <c r="FG29" s="4"/>
      <c r="FH29" s="4"/>
      <c r="FI29" s="4"/>
      <c r="FJ29" s="4">
        <v>1</v>
      </c>
      <c r="FK29" s="4"/>
      <c r="FL29" s="4">
        <v>1</v>
      </c>
      <c r="FM29" s="4"/>
      <c r="FN29" s="4"/>
      <c r="FO29" s="4"/>
      <c r="FP29" s="4">
        <v>1</v>
      </c>
      <c r="FQ29" s="4"/>
      <c r="FR29" s="4">
        <v>1</v>
      </c>
      <c r="FS29" s="4"/>
      <c r="FT29" s="4"/>
      <c r="FU29" s="4"/>
      <c r="FV29" s="4">
        <v>1</v>
      </c>
      <c r="FW29" s="4"/>
      <c r="FX29" s="4">
        <v>1</v>
      </c>
      <c r="FY29" s="4"/>
      <c r="FZ29" s="4"/>
      <c r="GA29" s="4">
        <v>1</v>
      </c>
      <c r="GB29" s="4"/>
      <c r="GC29" s="4"/>
      <c r="GD29" s="4"/>
      <c r="GE29" s="4">
        <v>1</v>
      </c>
      <c r="GF29" s="4"/>
      <c r="GG29" s="4">
        <v>1</v>
      </c>
      <c r="GH29" s="4"/>
      <c r="GI29" s="4"/>
      <c r="GJ29" s="4"/>
      <c r="GK29" s="4">
        <v>1</v>
      </c>
      <c r="GL29" s="4"/>
      <c r="GM29" s="4"/>
      <c r="GN29" s="4">
        <v>1</v>
      </c>
      <c r="GO29" s="4"/>
      <c r="GP29" s="4">
        <v>1</v>
      </c>
      <c r="GQ29" s="4"/>
      <c r="GR29" s="4"/>
    </row>
    <row r="30" spans="1:200">
      <c r="A30" s="3">
        <v>17</v>
      </c>
      <c r="B30" s="33" t="s">
        <v>374</v>
      </c>
      <c r="C30" s="32"/>
      <c r="D30" s="32">
        <v>1</v>
      </c>
      <c r="E30" s="32"/>
      <c r="F30" s="4"/>
      <c r="G30" s="4">
        <v>1</v>
      </c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/>
      <c r="Y30" s="4">
        <v>1</v>
      </c>
      <c r="Z30" s="4"/>
      <c r="AA30" s="4">
        <v>1</v>
      </c>
      <c r="AB30" s="4"/>
      <c r="AC30" s="4"/>
      <c r="AD30" s="4"/>
      <c r="AE30" s="4">
        <v>1</v>
      </c>
      <c r="AF30" s="4"/>
      <c r="AG30" s="4"/>
      <c r="AH30" s="4">
        <v>1</v>
      </c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14"/>
      <c r="AV30" s="4">
        <v>1</v>
      </c>
      <c r="AW30" s="4"/>
      <c r="AX30" s="4"/>
      <c r="AY30" s="4">
        <v>1</v>
      </c>
      <c r="AZ30" s="4"/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16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/>
      <c r="DZ30" s="4">
        <v>1</v>
      </c>
      <c r="EA30" s="4"/>
      <c r="EB30" s="4">
        <v>1</v>
      </c>
      <c r="EC30" s="4"/>
      <c r="ED30" s="4"/>
      <c r="EE30" s="4"/>
      <c r="EF30" s="4">
        <v>1</v>
      </c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</row>
    <row r="31" spans="1:200">
      <c r="A31" s="3">
        <v>18</v>
      </c>
      <c r="B31" s="33" t="s">
        <v>375</v>
      </c>
      <c r="C31" s="32">
        <v>1</v>
      </c>
      <c r="D31" s="32"/>
      <c r="E31" s="32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14"/>
      <c r="AV31" s="4">
        <v>1</v>
      </c>
      <c r="AW31" s="4"/>
      <c r="AX31" s="4"/>
      <c r="AY31" s="4"/>
      <c r="AZ31" s="4">
        <v>1</v>
      </c>
      <c r="BA31" s="4"/>
      <c r="BB31" s="4">
        <v>1</v>
      </c>
      <c r="BC31" s="4"/>
      <c r="BD31" s="4"/>
      <c r="BE31" s="4"/>
      <c r="BF31" s="4">
        <v>1</v>
      </c>
      <c r="BG31" s="4"/>
      <c r="BH31" s="4"/>
      <c r="BI31" s="4">
        <v>1</v>
      </c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16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/>
      <c r="FS31" s="4">
        <v>1</v>
      </c>
      <c r="FT31" s="4"/>
      <c r="FU31" s="4">
        <v>1</v>
      </c>
      <c r="FV31" s="4"/>
      <c r="FW31" s="4"/>
      <c r="FX31" s="4">
        <v>1</v>
      </c>
      <c r="FY31" s="4"/>
      <c r="FZ31" s="4"/>
      <c r="GA31" s="4"/>
      <c r="GB31" s="4">
        <v>1</v>
      </c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</row>
    <row r="32" spans="1:200">
      <c r="A32" s="3">
        <v>19</v>
      </c>
      <c r="B32" s="33" t="s">
        <v>376</v>
      </c>
      <c r="C32" s="32">
        <v>1</v>
      </c>
      <c r="D32" s="32"/>
      <c r="E32" s="32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/>
      <c r="AH32" s="4">
        <v>1</v>
      </c>
      <c r="AI32" s="4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>
        <v>1</v>
      </c>
      <c r="AT32" s="4"/>
      <c r="AU32" s="14"/>
      <c r="AV32" s="4">
        <v>1</v>
      </c>
      <c r="AW32" s="4"/>
      <c r="AX32" s="4"/>
      <c r="AY32" s="4">
        <v>1</v>
      </c>
      <c r="AZ32" s="4"/>
      <c r="BA32" s="4"/>
      <c r="BB32" s="4"/>
      <c r="BC32" s="4">
        <v>1</v>
      </c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16"/>
      <c r="BX32" s="4">
        <v>1</v>
      </c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>
        <v>1</v>
      </c>
      <c r="DE32" s="4"/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/>
      <c r="DZ32" s="4">
        <v>1</v>
      </c>
      <c r="EA32" s="4"/>
      <c r="EB32" s="4">
        <v>1</v>
      </c>
      <c r="EC32" s="4"/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4"/>
      <c r="FM32" s="4">
        <v>1</v>
      </c>
      <c r="FN32" s="4"/>
      <c r="FO32" s="4"/>
      <c r="FP32" s="4">
        <v>1</v>
      </c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>
        <v>1</v>
      </c>
      <c r="GQ32" s="4"/>
      <c r="GR32" s="4"/>
    </row>
    <row r="33" spans="1:200">
      <c r="A33" s="3">
        <v>20</v>
      </c>
      <c r="B33" s="33" t="s">
        <v>377</v>
      </c>
      <c r="C33" s="32">
        <v>1</v>
      </c>
      <c r="D33" s="32"/>
      <c r="E33" s="32"/>
      <c r="F33" s="4">
        <v>1</v>
      </c>
      <c r="G33" s="4"/>
      <c r="H33" s="4"/>
      <c r="I33" s="4"/>
      <c r="J33" s="4">
        <v>1</v>
      </c>
      <c r="K33" s="4"/>
      <c r="L33" s="4"/>
      <c r="M33" s="4">
        <v>1</v>
      </c>
      <c r="N33" s="4"/>
      <c r="O33" s="4"/>
      <c r="P33" s="4">
        <v>1</v>
      </c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4"/>
      <c r="AJ33" s="4">
        <v>1</v>
      </c>
      <c r="AK33" s="4"/>
      <c r="AL33" s="4"/>
      <c r="AM33" s="4"/>
      <c r="AN33" s="4">
        <v>1</v>
      </c>
      <c r="AO33" s="4"/>
      <c r="AP33" s="4"/>
      <c r="AQ33" s="4">
        <v>1</v>
      </c>
      <c r="AR33" s="4"/>
      <c r="AS33" s="4"/>
      <c r="AT33" s="4">
        <v>1</v>
      </c>
      <c r="AU33" s="14"/>
      <c r="AV33" s="4">
        <v>1</v>
      </c>
      <c r="AW33" s="4"/>
      <c r="AX33" s="4"/>
      <c r="AY33" s="4">
        <v>1</v>
      </c>
      <c r="AZ33" s="4"/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16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/>
      <c r="DZ33" s="4">
        <v>1</v>
      </c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/>
      <c r="ER33" s="4">
        <v>1</v>
      </c>
      <c r="ES33" s="4"/>
      <c r="ET33" s="4">
        <v>1</v>
      </c>
      <c r="EU33" s="4"/>
      <c r="EV33" s="4"/>
      <c r="EW33" s="4"/>
      <c r="EX33" s="4">
        <v>1</v>
      </c>
      <c r="EY33" s="4"/>
      <c r="EZ33" s="4"/>
      <c r="FA33" s="4">
        <v>1</v>
      </c>
      <c r="FB33" s="4"/>
      <c r="FC33" s="4">
        <v>1</v>
      </c>
      <c r="FD33" s="4"/>
      <c r="FE33" s="4"/>
      <c r="FF33" s="4">
        <v>1</v>
      </c>
      <c r="FG33" s="4"/>
      <c r="FH33" s="4"/>
      <c r="FI33" s="4">
        <v>1</v>
      </c>
      <c r="FJ33" s="4"/>
      <c r="FK33" s="4"/>
      <c r="FL33" s="4"/>
      <c r="FM33" s="4">
        <v>1</v>
      </c>
      <c r="FN33" s="4"/>
      <c r="FO33" s="4"/>
      <c r="FP33" s="4">
        <v>1</v>
      </c>
      <c r="FQ33" s="4"/>
      <c r="FR33" s="4">
        <v>1</v>
      </c>
      <c r="FS33" s="4"/>
      <c r="FT33" s="4"/>
      <c r="FU33" s="4"/>
      <c r="FV33" s="4">
        <v>1</v>
      </c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/>
      <c r="GH33" s="4">
        <v>1</v>
      </c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</row>
    <row r="34" spans="1:200">
      <c r="A34" s="3">
        <v>21</v>
      </c>
      <c r="B34" s="33" t="s">
        <v>378</v>
      </c>
      <c r="C34" s="32">
        <v>1</v>
      </c>
      <c r="D34" s="32"/>
      <c r="E34" s="32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4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1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16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/>
      <c r="CG34" s="4">
        <v>1</v>
      </c>
      <c r="CH34" s="4"/>
      <c r="CI34" s="4"/>
      <c r="CJ34" s="4">
        <v>1</v>
      </c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/>
      <c r="EL34" s="4">
        <v>1</v>
      </c>
      <c r="EM34" s="4"/>
      <c r="EN34" s="4"/>
      <c r="EO34" s="4">
        <v>1</v>
      </c>
      <c r="EP34" s="4"/>
      <c r="EQ34" s="4">
        <v>1</v>
      </c>
      <c r="ER34" s="4"/>
      <c r="ES34" s="4"/>
      <c r="ET34" s="4"/>
      <c r="EU34" s="4">
        <v>1</v>
      </c>
      <c r="EV34" s="4"/>
      <c r="EW34" s="4"/>
      <c r="EX34" s="4">
        <v>1</v>
      </c>
      <c r="EY34" s="4"/>
      <c r="EZ34" s="4">
        <v>1</v>
      </c>
      <c r="FA34" s="4"/>
      <c r="FB34" s="4"/>
      <c r="FC34" s="4"/>
      <c r="FD34" s="4">
        <v>1</v>
      </c>
      <c r="FE34" s="4"/>
      <c r="FF34" s="4"/>
      <c r="FG34" s="4">
        <v>1</v>
      </c>
      <c r="FH34" s="4"/>
      <c r="FI34" s="4">
        <v>1</v>
      </c>
      <c r="FJ34" s="4"/>
      <c r="FK34" s="4"/>
      <c r="FL34" s="4">
        <v>1</v>
      </c>
      <c r="FM34" s="4"/>
      <c r="FN34" s="4"/>
      <c r="FO34" s="4"/>
      <c r="FP34" s="4">
        <v>1</v>
      </c>
      <c r="FQ34" s="4"/>
      <c r="FR34" s="4">
        <v>1</v>
      </c>
      <c r="FS34" s="4"/>
      <c r="FT34" s="4"/>
      <c r="FU34" s="4">
        <v>1</v>
      </c>
      <c r="FV34" s="4"/>
      <c r="FW34" s="4"/>
      <c r="FX34" s="4"/>
      <c r="FY34" s="4">
        <v>1</v>
      </c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</row>
    <row r="35" spans="1:200">
      <c r="A35" s="3">
        <v>22</v>
      </c>
      <c r="B35" s="21" t="s">
        <v>379</v>
      </c>
      <c r="C35" s="32">
        <v>1</v>
      </c>
      <c r="D35" s="32"/>
      <c r="E35" s="32"/>
      <c r="F35" s="4">
        <v>1</v>
      </c>
      <c r="G35" s="4"/>
      <c r="H35" s="4"/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/>
      <c r="V35" s="4">
        <v>1</v>
      </c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>
        <v>1</v>
      </c>
      <c r="AH35" s="4"/>
      <c r="AI35" s="4"/>
      <c r="AJ35" s="4">
        <v>1</v>
      </c>
      <c r="AK35" s="4"/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14"/>
      <c r="AV35" s="4"/>
      <c r="AW35" s="4">
        <v>1</v>
      </c>
      <c r="AX35" s="4"/>
      <c r="AY35" s="4"/>
      <c r="AZ35" s="4">
        <v>1</v>
      </c>
      <c r="BA35" s="4"/>
      <c r="BB35" s="4">
        <v>1</v>
      </c>
      <c r="BC35" s="4"/>
      <c r="BD35" s="4"/>
      <c r="BE35" s="4">
        <v>1</v>
      </c>
      <c r="BF35" s="4"/>
      <c r="BG35" s="4"/>
      <c r="BH35" s="4">
        <v>1</v>
      </c>
      <c r="BI35" s="4"/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16">
        <v>1</v>
      </c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/>
      <c r="CM35" s="4">
        <v>1</v>
      </c>
      <c r="CN35" s="4"/>
      <c r="CO35" s="4"/>
      <c r="CP35" s="4">
        <v>1</v>
      </c>
      <c r="CQ35" s="4"/>
      <c r="CR35" s="4"/>
      <c r="CS35" s="4">
        <v>1</v>
      </c>
      <c r="CT35" s="4"/>
      <c r="CU35" s="4"/>
      <c r="CV35" s="4">
        <v>1</v>
      </c>
      <c r="CW35" s="4"/>
      <c r="CX35" s="4"/>
      <c r="CY35" s="4">
        <v>1</v>
      </c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4"/>
      <c r="DT35" s="4">
        <v>1</v>
      </c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/>
      <c r="FJ35" s="4">
        <v>1</v>
      </c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</row>
    <row r="36" spans="1:200">
      <c r="A36" s="3">
        <v>23</v>
      </c>
      <c r="B36" s="33" t="s">
        <v>380</v>
      </c>
      <c r="C36" s="32">
        <v>1</v>
      </c>
      <c r="D36" s="32"/>
      <c r="E36" s="32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>
        <v>1</v>
      </c>
      <c r="AH36" s="4"/>
      <c r="AI36" s="4"/>
      <c r="AJ36" s="4">
        <v>1</v>
      </c>
      <c r="AK36" s="4"/>
      <c r="AL36" s="4"/>
      <c r="AM36" s="4"/>
      <c r="AN36" s="4">
        <v>1</v>
      </c>
      <c r="AO36" s="4"/>
      <c r="AP36" s="4"/>
      <c r="AQ36" s="4">
        <v>1</v>
      </c>
      <c r="AR36" s="4"/>
      <c r="AS36" s="4">
        <v>1</v>
      </c>
      <c r="AT36" s="4"/>
      <c r="AU36" s="14"/>
      <c r="AV36" s="4">
        <v>1</v>
      </c>
      <c r="AW36" s="4"/>
      <c r="AX36" s="4"/>
      <c r="AY36" s="4">
        <v>1</v>
      </c>
      <c r="AZ36" s="4"/>
      <c r="BA36" s="4"/>
      <c r="BB36" s="4">
        <v>1</v>
      </c>
      <c r="BC36" s="4"/>
      <c r="BD36" s="4"/>
      <c r="BE36" s="4"/>
      <c r="BF36" s="4">
        <v>1</v>
      </c>
      <c r="BG36" s="4"/>
      <c r="BH36" s="4"/>
      <c r="BI36" s="4">
        <v>1</v>
      </c>
      <c r="BJ36" s="4"/>
      <c r="BK36" s="4"/>
      <c r="BL36" s="4">
        <v>1</v>
      </c>
      <c r="BM36" s="4"/>
      <c r="BN36" s="4"/>
      <c r="BO36" s="4">
        <v>1</v>
      </c>
      <c r="BP36" s="4"/>
      <c r="BQ36" s="4"/>
      <c r="BR36" s="4">
        <v>1</v>
      </c>
      <c r="BS36" s="4"/>
      <c r="BT36" s="4"/>
      <c r="BU36" s="4">
        <v>1</v>
      </c>
      <c r="BV36" s="4"/>
      <c r="BW36" s="16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>
        <v>1</v>
      </c>
      <c r="FJ36" s="4"/>
      <c r="FK36" s="4"/>
      <c r="FL36" s="4">
        <v>1</v>
      </c>
      <c r="FM36" s="4"/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00">
      <c r="A37" s="3">
        <v>24</v>
      </c>
      <c r="B37" s="33" t="s">
        <v>381</v>
      </c>
      <c r="C37" s="32">
        <v>1</v>
      </c>
      <c r="D37" s="32"/>
      <c r="E37" s="32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4"/>
      <c r="Y37" s="4">
        <v>1</v>
      </c>
      <c r="Z37" s="4"/>
      <c r="AA37" s="4"/>
      <c r="AB37" s="4">
        <v>1</v>
      </c>
      <c r="AC37" s="4"/>
      <c r="AD37" s="4">
        <v>1</v>
      </c>
      <c r="AE37" s="4"/>
      <c r="AF37" s="4"/>
      <c r="AG37" s="4">
        <v>1</v>
      </c>
      <c r="AH37" s="4"/>
      <c r="AI37" s="4"/>
      <c r="AJ37" s="4">
        <v>1</v>
      </c>
      <c r="AK37" s="4"/>
      <c r="AL37" s="4"/>
      <c r="AM37" s="4">
        <v>1</v>
      </c>
      <c r="AN37" s="4"/>
      <c r="AO37" s="4"/>
      <c r="AP37" s="4">
        <v>1</v>
      </c>
      <c r="AQ37" s="4"/>
      <c r="AR37" s="4"/>
      <c r="AS37" s="4"/>
      <c r="AT37" s="4">
        <v>1</v>
      </c>
      <c r="AU37" s="14"/>
      <c r="AV37" s="4">
        <v>1</v>
      </c>
      <c r="AW37" s="4"/>
      <c r="AX37" s="4"/>
      <c r="AY37" s="4">
        <v>1</v>
      </c>
      <c r="AZ37" s="4"/>
      <c r="BA37" s="4"/>
      <c r="BB37" s="4">
        <v>1</v>
      </c>
      <c r="BC37" s="4"/>
      <c r="BD37" s="4"/>
      <c r="BE37" s="4"/>
      <c r="BF37" s="4">
        <v>1</v>
      </c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16">
        <v>1</v>
      </c>
      <c r="BX37" s="4"/>
      <c r="BY37" s="4"/>
      <c r="BZ37" s="4">
        <v>1</v>
      </c>
      <c r="CA37" s="4"/>
      <c r="CB37" s="4"/>
      <c r="CC37" s="4">
        <v>1</v>
      </c>
      <c r="CD37" s="4"/>
      <c r="CE37" s="4"/>
      <c r="CF37" s="4"/>
      <c r="CG37" s="4">
        <v>1</v>
      </c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/>
      <c r="ER37" s="4">
        <v>1</v>
      </c>
      <c r="ES37" s="4"/>
      <c r="ET37" s="4">
        <v>1</v>
      </c>
      <c r="EU37" s="4"/>
      <c r="EV37" s="4"/>
      <c r="EW37" s="4"/>
      <c r="EX37" s="4">
        <v>1</v>
      </c>
      <c r="EY37" s="4"/>
      <c r="EZ37" s="4"/>
      <c r="FA37" s="4">
        <v>1</v>
      </c>
      <c r="FB37" s="4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  <c r="FL37" s="4">
        <v>1</v>
      </c>
      <c r="FM37" s="4"/>
      <c r="FN37" s="4"/>
      <c r="FO37" s="4"/>
      <c r="FP37" s="4">
        <v>1</v>
      </c>
      <c r="FQ37" s="4"/>
      <c r="FR37" s="4"/>
      <c r="FS37" s="4">
        <v>1</v>
      </c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/>
      <c r="GH37" s="4">
        <v>1</v>
      </c>
      <c r="GI37" s="4"/>
      <c r="GJ37" s="4">
        <v>1</v>
      </c>
      <c r="GK37" s="4"/>
      <c r="GL37" s="4"/>
      <c r="GM37" s="4">
        <v>1</v>
      </c>
      <c r="GN37" s="4"/>
      <c r="GO37" s="4"/>
      <c r="GP37" s="4">
        <v>1</v>
      </c>
      <c r="GQ37" s="4"/>
      <c r="GR37" s="4"/>
    </row>
    <row r="38" spans="1:200">
      <c r="A38" s="3">
        <v>25</v>
      </c>
      <c r="B38" s="33" t="s">
        <v>382</v>
      </c>
      <c r="C38" s="32">
        <v>1</v>
      </c>
      <c r="D38" s="32"/>
      <c r="E38" s="32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/>
      <c r="V38" s="4">
        <v>1</v>
      </c>
      <c r="W38" s="4"/>
      <c r="X38" s="4">
        <v>1</v>
      </c>
      <c r="Y38" s="4"/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4"/>
      <c r="AJ38" s="4">
        <v>1</v>
      </c>
      <c r="AK38" s="4"/>
      <c r="AL38" s="4"/>
      <c r="AM38" s="4">
        <v>1</v>
      </c>
      <c r="AN38" s="4"/>
      <c r="AO38" s="4"/>
      <c r="AP38" s="4">
        <v>1</v>
      </c>
      <c r="AQ38" s="4"/>
      <c r="AR38" s="4"/>
      <c r="AS38" s="4">
        <v>1</v>
      </c>
      <c r="AT38" s="4"/>
      <c r="AU38" s="14"/>
      <c r="AV38" s="4"/>
      <c r="AW38" s="4">
        <v>1</v>
      </c>
      <c r="AX38" s="4"/>
      <c r="AY38" s="4"/>
      <c r="AZ38" s="4">
        <v>1</v>
      </c>
      <c r="BA38" s="4"/>
      <c r="BB38" s="4"/>
      <c r="BC38" s="4">
        <v>1</v>
      </c>
      <c r="BD38" s="4"/>
      <c r="BE38" s="4"/>
      <c r="BF38" s="4">
        <v>1</v>
      </c>
      <c r="BG38" s="4"/>
      <c r="BH38" s="4"/>
      <c r="BI38" s="4">
        <v>1</v>
      </c>
      <c r="BJ38" s="4"/>
      <c r="BK38" s="4"/>
      <c r="BL38" s="4">
        <v>1</v>
      </c>
      <c r="BM38" s="4"/>
      <c r="BN38" s="4"/>
      <c r="BO38" s="4">
        <v>1</v>
      </c>
      <c r="BP38" s="4"/>
      <c r="BQ38" s="4"/>
      <c r="BR38" s="4">
        <v>1</v>
      </c>
      <c r="BS38" s="4"/>
      <c r="BT38" s="4"/>
      <c r="BU38" s="4">
        <v>1</v>
      </c>
      <c r="BV38" s="4"/>
      <c r="BW38" s="16"/>
      <c r="BX38" s="4">
        <v>1</v>
      </c>
      <c r="BY38" s="4"/>
      <c r="BZ38" s="4"/>
      <c r="CA38" s="4">
        <v>1</v>
      </c>
      <c r="CB38" s="4"/>
      <c r="CC38" s="4">
        <v>1</v>
      </c>
      <c r="CD38" s="4"/>
      <c r="CE38" s="4"/>
      <c r="CF38" s="4"/>
      <c r="CG38" s="4">
        <v>1</v>
      </c>
      <c r="CH38" s="4"/>
      <c r="CI38" s="4"/>
      <c r="CJ38" s="4">
        <v>1</v>
      </c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/>
      <c r="EL38" s="4">
        <v>1</v>
      </c>
      <c r="EM38" s="4"/>
      <c r="EN38" s="4"/>
      <c r="EO38" s="4">
        <v>1</v>
      </c>
      <c r="EP38" s="4"/>
      <c r="EQ38" s="4"/>
      <c r="ER38" s="4">
        <v>1</v>
      </c>
      <c r="ES38" s="4"/>
      <c r="ET38" s="4"/>
      <c r="EU38" s="4">
        <v>1</v>
      </c>
      <c r="EV38" s="4"/>
      <c r="EW38" s="4"/>
      <c r="EX38" s="4">
        <v>1</v>
      </c>
      <c r="EY38" s="4"/>
      <c r="EZ38" s="4"/>
      <c r="FA38" s="4">
        <v>1</v>
      </c>
      <c r="FB38" s="4"/>
      <c r="FC38" s="4"/>
      <c r="FD38" s="4">
        <v>1</v>
      </c>
      <c r="FE38" s="4"/>
      <c r="FF38" s="4"/>
      <c r="FG38" s="4">
        <v>1</v>
      </c>
      <c r="FH38" s="4"/>
      <c r="FI38" s="4"/>
      <c r="FJ38" s="4">
        <v>1</v>
      </c>
      <c r="FK38" s="4"/>
      <c r="FL38" s="4"/>
      <c r="FM38" s="4">
        <v>1</v>
      </c>
      <c r="FN38" s="4"/>
      <c r="FO38" s="4"/>
      <c r="FP38" s="4">
        <v>1</v>
      </c>
      <c r="FQ38" s="4"/>
      <c r="FR38" s="4"/>
      <c r="FS38" s="4">
        <v>1</v>
      </c>
      <c r="FT38" s="4"/>
      <c r="FU38" s="4">
        <v>1</v>
      </c>
      <c r="FV38" s="4"/>
      <c r="FW38" s="4"/>
      <c r="FX38" s="4"/>
      <c r="FY38" s="4">
        <v>1</v>
      </c>
      <c r="FZ38" s="4"/>
      <c r="GA38" s="4">
        <v>1</v>
      </c>
      <c r="GB38" s="4"/>
      <c r="GC38" s="4"/>
      <c r="GD38" s="4">
        <v>1</v>
      </c>
      <c r="GE38" s="4"/>
      <c r="GF38" s="4"/>
      <c r="GG38" s="4"/>
      <c r="GH38" s="4">
        <v>1</v>
      </c>
      <c r="GI38" s="4"/>
      <c r="GJ38" s="4"/>
      <c r="GK38" s="4">
        <v>1</v>
      </c>
      <c r="GL38" s="4"/>
      <c r="GM38" s="4"/>
      <c r="GN38" s="4">
        <v>1</v>
      </c>
      <c r="GO38" s="4"/>
      <c r="GP38" s="4"/>
      <c r="GQ38" s="4">
        <v>1</v>
      </c>
      <c r="GR38" s="4"/>
    </row>
    <row r="39" spans="1:200">
      <c r="A39" s="37" t="s">
        <v>43</v>
      </c>
      <c r="B39" s="38"/>
      <c r="C39" s="3">
        <f>SUM(C14:C38)</f>
        <v>21</v>
      </c>
      <c r="D39" s="3">
        <f t="shared" ref="D39:BO39" si="0">SUM(D14:D38)</f>
        <v>4</v>
      </c>
      <c r="E39" s="3">
        <f t="shared" si="0"/>
        <v>0</v>
      </c>
      <c r="F39" s="3">
        <f t="shared" si="0"/>
        <v>21</v>
      </c>
      <c r="G39" s="3">
        <f t="shared" si="0"/>
        <v>4</v>
      </c>
      <c r="H39" s="3">
        <f t="shared" si="0"/>
        <v>0</v>
      </c>
      <c r="I39" s="3">
        <f t="shared" si="0"/>
        <v>21</v>
      </c>
      <c r="J39" s="3">
        <f t="shared" si="0"/>
        <v>4</v>
      </c>
      <c r="K39" s="3">
        <f t="shared" si="0"/>
        <v>0</v>
      </c>
      <c r="L39" s="3">
        <f t="shared" si="0"/>
        <v>21</v>
      </c>
      <c r="M39" s="3">
        <f t="shared" si="0"/>
        <v>4</v>
      </c>
      <c r="N39" s="3">
        <f t="shared" si="0"/>
        <v>0</v>
      </c>
      <c r="O39" s="3">
        <f t="shared" si="0"/>
        <v>23</v>
      </c>
      <c r="P39" s="3">
        <f t="shared" si="0"/>
        <v>2</v>
      </c>
      <c r="Q39" s="3">
        <f t="shared" si="0"/>
        <v>0</v>
      </c>
      <c r="R39" s="3">
        <f t="shared" si="0"/>
        <v>21</v>
      </c>
      <c r="S39" s="3">
        <f t="shared" si="0"/>
        <v>4</v>
      </c>
      <c r="T39" s="3">
        <f t="shared" si="0"/>
        <v>0</v>
      </c>
      <c r="U39" s="3">
        <f t="shared" si="0"/>
        <v>19</v>
      </c>
      <c r="V39" s="3">
        <f t="shared" si="0"/>
        <v>6</v>
      </c>
      <c r="W39" s="3">
        <f t="shared" si="0"/>
        <v>0</v>
      </c>
      <c r="X39" s="3">
        <f t="shared" si="0"/>
        <v>17</v>
      </c>
      <c r="Y39" s="3">
        <f t="shared" si="0"/>
        <v>8</v>
      </c>
      <c r="Z39" s="3">
        <f t="shared" si="0"/>
        <v>0</v>
      </c>
      <c r="AA39" s="3">
        <f t="shared" si="0"/>
        <v>22</v>
      </c>
      <c r="AB39" s="3">
        <f t="shared" si="0"/>
        <v>3</v>
      </c>
      <c r="AC39" s="3">
        <f t="shared" si="0"/>
        <v>0</v>
      </c>
      <c r="AD39" s="3">
        <f t="shared" si="0"/>
        <v>20</v>
      </c>
      <c r="AE39" s="3">
        <f t="shared" si="0"/>
        <v>5</v>
      </c>
      <c r="AF39" s="3">
        <f t="shared" si="0"/>
        <v>0</v>
      </c>
      <c r="AG39" s="3">
        <f t="shared" si="0"/>
        <v>20</v>
      </c>
      <c r="AH39" s="3">
        <f t="shared" si="0"/>
        <v>5</v>
      </c>
      <c r="AI39" s="3">
        <f t="shared" si="0"/>
        <v>0</v>
      </c>
      <c r="AJ39" s="3">
        <f t="shared" si="0"/>
        <v>22</v>
      </c>
      <c r="AK39" s="3">
        <f t="shared" si="0"/>
        <v>3</v>
      </c>
      <c r="AL39" s="3">
        <f t="shared" si="0"/>
        <v>0</v>
      </c>
      <c r="AM39" s="3">
        <f t="shared" si="0"/>
        <v>20</v>
      </c>
      <c r="AN39" s="3">
        <f t="shared" si="0"/>
        <v>5</v>
      </c>
      <c r="AO39" s="3">
        <f t="shared" si="0"/>
        <v>0</v>
      </c>
      <c r="AP39" s="3">
        <f t="shared" si="0"/>
        <v>20</v>
      </c>
      <c r="AQ39" s="3">
        <f t="shared" si="0"/>
        <v>5</v>
      </c>
      <c r="AR39" s="3">
        <f t="shared" si="0"/>
        <v>0</v>
      </c>
      <c r="AS39" s="3">
        <f t="shared" si="0"/>
        <v>20</v>
      </c>
      <c r="AT39" s="3">
        <f t="shared" si="0"/>
        <v>5</v>
      </c>
      <c r="AU39" s="3">
        <f t="shared" si="0"/>
        <v>0</v>
      </c>
      <c r="AV39" s="3">
        <f t="shared" si="0"/>
        <v>20</v>
      </c>
      <c r="AW39" s="3">
        <f t="shared" si="0"/>
        <v>5</v>
      </c>
      <c r="AX39" s="3">
        <f t="shared" si="0"/>
        <v>0</v>
      </c>
      <c r="AY39" s="3">
        <f t="shared" si="0"/>
        <v>20</v>
      </c>
      <c r="AZ39" s="3">
        <f t="shared" si="0"/>
        <v>5</v>
      </c>
      <c r="BA39" s="3">
        <f t="shared" si="0"/>
        <v>0</v>
      </c>
      <c r="BB39" s="3">
        <f t="shared" si="0"/>
        <v>19</v>
      </c>
      <c r="BC39" s="3">
        <f t="shared" si="0"/>
        <v>6</v>
      </c>
      <c r="BD39" s="3">
        <f t="shared" si="0"/>
        <v>0</v>
      </c>
      <c r="BE39" s="3">
        <f t="shared" si="0"/>
        <v>10</v>
      </c>
      <c r="BF39" s="3">
        <f t="shared" si="0"/>
        <v>15</v>
      </c>
      <c r="BG39" s="3">
        <f t="shared" si="0"/>
        <v>0</v>
      </c>
      <c r="BH39" s="3">
        <f t="shared" si="0"/>
        <v>12</v>
      </c>
      <c r="BI39" s="3">
        <f t="shared" si="0"/>
        <v>13</v>
      </c>
      <c r="BJ39" s="3">
        <f t="shared" si="0"/>
        <v>0</v>
      </c>
      <c r="BK39" s="3">
        <f t="shared" si="0"/>
        <v>12</v>
      </c>
      <c r="BL39" s="3">
        <f t="shared" si="0"/>
        <v>13</v>
      </c>
      <c r="BM39" s="3">
        <f t="shared" si="0"/>
        <v>0</v>
      </c>
      <c r="BN39" s="3">
        <f t="shared" si="0"/>
        <v>12</v>
      </c>
      <c r="BO39" s="3">
        <f t="shared" si="0"/>
        <v>13</v>
      </c>
      <c r="BP39" s="3">
        <f t="shared" ref="BP39:EA39" si="1">SUM(BP14:BP38)</f>
        <v>0</v>
      </c>
      <c r="BQ39" s="3">
        <f t="shared" si="1"/>
        <v>12</v>
      </c>
      <c r="BR39" s="3">
        <f t="shared" si="1"/>
        <v>13</v>
      </c>
      <c r="BS39" s="3">
        <f t="shared" si="1"/>
        <v>0</v>
      </c>
      <c r="BT39" s="3">
        <f t="shared" si="1"/>
        <v>12</v>
      </c>
      <c r="BU39" s="3">
        <f t="shared" si="1"/>
        <v>13</v>
      </c>
      <c r="BV39" s="3">
        <f t="shared" si="1"/>
        <v>0</v>
      </c>
      <c r="BW39" s="3">
        <f t="shared" si="1"/>
        <v>20</v>
      </c>
      <c r="BX39" s="3">
        <f t="shared" si="1"/>
        <v>5</v>
      </c>
      <c r="BY39" s="3">
        <f t="shared" si="1"/>
        <v>0</v>
      </c>
      <c r="BZ39" s="3">
        <f t="shared" si="1"/>
        <v>21</v>
      </c>
      <c r="CA39" s="3">
        <f t="shared" si="1"/>
        <v>4</v>
      </c>
      <c r="CB39" s="3">
        <f t="shared" si="1"/>
        <v>0</v>
      </c>
      <c r="CC39" s="3">
        <f t="shared" si="1"/>
        <v>25</v>
      </c>
      <c r="CD39" s="3">
        <f t="shared" si="1"/>
        <v>0</v>
      </c>
      <c r="CE39" s="3">
        <f t="shared" si="1"/>
        <v>0</v>
      </c>
      <c r="CF39" s="3">
        <f t="shared" si="1"/>
        <v>18</v>
      </c>
      <c r="CG39" s="3">
        <f t="shared" si="1"/>
        <v>7</v>
      </c>
      <c r="CH39" s="3">
        <f t="shared" si="1"/>
        <v>0</v>
      </c>
      <c r="CI39" s="3">
        <f t="shared" si="1"/>
        <v>21</v>
      </c>
      <c r="CJ39" s="3">
        <f t="shared" si="1"/>
        <v>4</v>
      </c>
      <c r="CK39" s="3">
        <f t="shared" si="1"/>
        <v>0</v>
      </c>
      <c r="CL39" s="3">
        <f t="shared" si="1"/>
        <v>20</v>
      </c>
      <c r="CM39" s="3">
        <f t="shared" si="1"/>
        <v>5</v>
      </c>
      <c r="CN39" s="3">
        <f t="shared" si="1"/>
        <v>0</v>
      </c>
      <c r="CO39" s="3">
        <f t="shared" si="1"/>
        <v>20</v>
      </c>
      <c r="CP39" s="3">
        <f t="shared" si="1"/>
        <v>5</v>
      </c>
      <c r="CQ39" s="3">
        <f t="shared" si="1"/>
        <v>0</v>
      </c>
      <c r="CR39" s="3">
        <f t="shared" si="1"/>
        <v>19</v>
      </c>
      <c r="CS39" s="3">
        <f t="shared" si="1"/>
        <v>6</v>
      </c>
      <c r="CT39" s="3">
        <f t="shared" si="1"/>
        <v>0</v>
      </c>
      <c r="CU39" s="3">
        <f t="shared" si="1"/>
        <v>18</v>
      </c>
      <c r="CV39" s="3">
        <f t="shared" si="1"/>
        <v>7</v>
      </c>
      <c r="CW39" s="3">
        <f t="shared" si="1"/>
        <v>0</v>
      </c>
      <c r="CX39" s="3">
        <f t="shared" si="1"/>
        <v>19</v>
      </c>
      <c r="CY39" s="3">
        <f t="shared" si="1"/>
        <v>6</v>
      </c>
      <c r="CZ39" s="3">
        <f t="shared" si="1"/>
        <v>0</v>
      </c>
      <c r="DA39" s="3">
        <f t="shared" si="1"/>
        <v>20</v>
      </c>
      <c r="DB39" s="3">
        <f t="shared" si="1"/>
        <v>5</v>
      </c>
      <c r="DC39" s="3">
        <f t="shared" si="1"/>
        <v>0</v>
      </c>
      <c r="DD39" s="3">
        <f t="shared" si="1"/>
        <v>21</v>
      </c>
      <c r="DE39" s="3">
        <f t="shared" si="1"/>
        <v>4</v>
      </c>
      <c r="DF39" s="3">
        <f t="shared" si="1"/>
        <v>0</v>
      </c>
      <c r="DG39" s="3">
        <f t="shared" si="1"/>
        <v>18</v>
      </c>
      <c r="DH39" s="3">
        <f t="shared" si="1"/>
        <v>7</v>
      </c>
      <c r="DI39" s="3">
        <f t="shared" si="1"/>
        <v>0</v>
      </c>
      <c r="DJ39" s="3">
        <f t="shared" si="1"/>
        <v>18</v>
      </c>
      <c r="DK39" s="3">
        <f t="shared" si="1"/>
        <v>7</v>
      </c>
      <c r="DL39" s="3">
        <f t="shared" si="1"/>
        <v>0</v>
      </c>
      <c r="DM39" s="3">
        <f t="shared" si="1"/>
        <v>18</v>
      </c>
      <c r="DN39" s="3">
        <f t="shared" si="1"/>
        <v>7</v>
      </c>
      <c r="DO39" s="3">
        <f t="shared" si="1"/>
        <v>0</v>
      </c>
      <c r="DP39" s="3">
        <f t="shared" si="1"/>
        <v>20</v>
      </c>
      <c r="DQ39" s="3">
        <f t="shared" si="1"/>
        <v>5</v>
      </c>
      <c r="DR39" s="3">
        <f t="shared" si="1"/>
        <v>0</v>
      </c>
      <c r="DS39" s="3">
        <f t="shared" si="1"/>
        <v>20</v>
      </c>
      <c r="DT39" s="3">
        <f t="shared" si="1"/>
        <v>5</v>
      </c>
      <c r="DU39" s="3">
        <f t="shared" si="1"/>
        <v>0</v>
      </c>
      <c r="DV39" s="3">
        <f t="shared" si="1"/>
        <v>25</v>
      </c>
      <c r="DW39" s="3">
        <f t="shared" si="1"/>
        <v>0</v>
      </c>
      <c r="DX39" s="3">
        <f t="shared" si="1"/>
        <v>0</v>
      </c>
      <c r="DY39" s="3">
        <f t="shared" si="1"/>
        <v>15</v>
      </c>
      <c r="DZ39" s="3">
        <f t="shared" si="1"/>
        <v>10</v>
      </c>
      <c r="EA39" s="3">
        <f t="shared" si="1"/>
        <v>0</v>
      </c>
      <c r="EB39" s="3">
        <f t="shared" ref="EB39:GM39" si="2">SUM(EB14:EB38)</f>
        <v>20</v>
      </c>
      <c r="EC39" s="3">
        <f t="shared" si="2"/>
        <v>5</v>
      </c>
      <c r="ED39" s="3">
        <f t="shared" si="2"/>
        <v>0</v>
      </c>
      <c r="EE39" s="3">
        <f t="shared" si="2"/>
        <v>17</v>
      </c>
      <c r="EF39" s="3">
        <f t="shared" si="2"/>
        <v>8</v>
      </c>
      <c r="EG39" s="3">
        <f t="shared" si="2"/>
        <v>0</v>
      </c>
      <c r="EH39" s="3">
        <f t="shared" si="2"/>
        <v>19</v>
      </c>
      <c r="EI39" s="3">
        <f t="shared" si="2"/>
        <v>6</v>
      </c>
      <c r="EJ39" s="3">
        <f t="shared" si="2"/>
        <v>0</v>
      </c>
      <c r="EK39" s="3">
        <f t="shared" si="2"/>
        <v>19</v>
      </c>
      <c r="EL39" s="3">
        <f t="shared" si="2"/>
        <v>6</v>
      </c>
      <c r="EM39" s="3">
        <f t="shared" si="2"/>
        <v>0</v>
      </c>
      <c r="EN39" s="3">
        <f t="shared" si="2"/>
        <v>22</v>
      </c>
      <c r="EO39" s="3">
        <f t="shared" si="2"/>
        <v>3</v>
      </c>
      <c r="EP39" s="3">
        <f t="shared" si="2"/>
        <v>0</v>
      </c>
      <c r="EQ39" s="3">
        <f t="shared" si="2"/>
        <v>19</v>
      </c>
      <c r="ER39" s="3">
        <f t="shared" si="2"/>
        <v>6</v>
      </c>
      <c r="ES39" s="3">
        <f t="shared" si="2"/>
        <v>0</v>
      </c>
      <c r="ET39" s="3">
        <f t="shared" si="2"/>
        <v>19</v>
      </c>
      <c r="EU39" s="3">
        <f t="shared" si="2"/>
        <v>6</v>
      </c>
      <c r="EV39" s="3">
        <f t="shared" si="2"/>
        <v>0</v>
      </c>
      <c r="EW39" s="3">
        <f t="shared" si="2"/>
        <v>14</v>
      </c>
      <c r="EX39" s="3">
        <f t="shared" si="2"/>
        <v>11</v>
      </c>
      <c r="EY39" s="3">
        <f t="shared" si="2"/>
        <v>0</v>
      </c>
      <c r="EZ39" s="3">
        <f t="shared" si="2"/>
        <v>17</v>
      </c>
      <c r="FA39" s="3">
        <f t="shared" si="2"/>
        <v>8</v>
      </c>
      <c r="FB39" s="3">
        <f t="shared" si="2"/>
        <v>0</v>
      </c>
      <c r="FC39" s="3">
        <f t="shared" si="2"/>
        <v>20</v>
      </c>
      <c r="FD39" s="3">
        <f t="shared" si="2"/>
        <v>5</v>
      </c>
      <c r="FE39" s="3">
        <f t="shared" si="2"/>
        <v>0</v>
      </c>
      <c r="FF39" s="3">
        <f t="shared" si="2"/>
        <v>22</v>
      </c>
      <c r="FG39" s="3">
        <f t="shared" si="2"/>
        <v>3</v>
      </c>
      <c r="FH39" s="3">
        <f t="shared" si="2"/>
        <v>0</v>
      </c>
      <c r="FI39" s="3">
        <f t="shared" si="2"/>
        <v>22</v>
      </c>
      <c r="FJ39" s="3">
        <f t="shared" si="2"/>
        <v>3</v>
      </c>
      <c r="FK39" s="3">
        <f t="shared" si="2"/>
        <v>0</v>
      </c>
      <c r="FL39" s="3">
        <f t="shared" si="2"/>
        <v>19</v>
      </c>
      <c r="FM39" s="3">
        <f t="shared" si="2"/>
        <v>6</v>
      </c>
      <c r="FN39" s="3">
        <f t="shared" si="2"/>
        <v>0</v>
      </c>
      <c r="FO39" s="3">
        <f t="shared" si="2"/>
        <v>14</v>
      </c>
      <c r="FP39" s="3">
        <f t="shared" si="2"/>
        <v>11</v>
      </c>
      <c r="FQ39" s="3">
        <f t="shared" si="2"/>
        <v>0</v>
      </c>
      <c r="FR39" s="3">
        <f t="shared" si="2"/>
        <v>18</v>
      </c>
      <c r="FS39" s="3">
        <f t="shared" si="2"/>
        <v>7</v>
      </c>
      <c r="FT39" s="3">
        <f t="shared" si="2"/>
        <v>0</v>
      </c>
      <c r="FU39" s="3">
        <f t="shared" si="2"/>
        <v>20</v>
      </c>
      <c r="FV39" s="3">
        <f t="shared" si="2"/>
        <v>5</v>
      </c>
      <c r="FW39" s="3">
        <f t="shared" si="2"/>
        <v>0</v>
      </c>
      <c r="FX39" s="3">
        <f t="shared" si="2"/>
        <v>21</v>
      </c>
      <c r="FY39" s="3">
        <f t="shared" si="2"/>
        <v>4</v>
      </c>
      <c r="FZ39" s="3">
        <f t="shared" si="2"/>
        <v>0</v>
      </c>
      <c r="GA39" s="3">
        <f t="shared" si="2"/>
        <v>22</v>
      </c>
      <c r="GB39" s="3">
        <f t="shared" si="2"/>
        <v>3</v>
      </c>
      <c r="GC39" s="3">
        <f t="shared" si="2"/>
        <v>0</v>
      </c>
      <c r="GD39" s="3">
        <f t="shared" si="2"/>
        <v>22</v>
      </c>
      <c r="GE39" s="3">
        <f t="shared" si="2"/>
        <v>3</v>
      </c>
      <c r="GF39" s="3">
        <f t="shared" si="2"/>
        <v>0</v>
      </c>
      <c r="GG39" s="3">
        <f t="shared" si="2"/>
        <v>20</v>
      </c>
      <c r="GH39" s="3">
        <f t="shared" si="2"/>
        <v>5</v>
      </c>
      <c r="GI39" s="3">
        <f t="shared" si="2"/>
        <v>0</v>
      </c>
      <c r="GJ39" s="3">
        <f t="shared" si="2"/>
        <v>19</v>
      </c>
      <c r="GK39" s="3">
        <f t="shared" si="2"/>
        <v>6</v>
      </c>
      <c r="GL39" s="3">
        <f t="shared" si="2"/>
        <v>0</v>
      </c>
      <c r="GM39" s="3">
        <f t="shared" si="2"/>
        <v>19</v>
      </c>
      <c r="GN39" s="3">
        <f t="shared" ref="GN39:GR39" si="3">SUM(GN14:GN38)</f>
        <v>6</v>
      </c>
      <c r="GO39" s="3">
        <f t="shared" si="3"/>
        <v>0</v>
      </c>
      <c r="GP39" s="3">
        <f t="shared" si="3"/>
        <v>18</v>
      </c>
      <c r="GQ39" s="3">
        <f t="shared" si="3"/>
        <v>7</v>
      </c>
      <c r="GR39" s="3">
        <f t="shared" si="3"/>
        <v>0</v>
      </c>
    </row>
    <row r="40" spans="1:200" ht="37.5" customHeight="1">
      <c r="A40" s="39" t="s">
        <v>183</v>
      </c>
      <c r="B40" s="40"/>
      <c r="C40" s="9">
        <f>C39/25%</f>
        <v>84</v>
      </c>
      <c r="D40" s="9">
        <f t="shared" ref="D40:BO40" si="4">D39/25%</f>
        <v>16</v>
      </c>
      <c r="E40" s="9">
        <f t="shared" si="4"/>
        <v>0</v>
      </c>
      <c r="F40" s="9">
        <f t="shared" si="4"/>
        <v>84</v>
      </c>
      <c r="G40" s="9">
        <f t="shared" si="4"/>
        <v>16</v>
      </c>
      <c r="H40" s="9">
        <f t="shared" si="4"/>
        <v>0</v>
      </c>
      <c r="I40" s="9">
        <f t="shared" si="4"/>
        <v>84</v>
      </c>
      <c r="J40" s="9">
        <f t="shared" si="4"/>
        <v>16</v>
      </c>
      <c r="K40" s="9">
        <f t="shared" si="4"/>
        <v>0</v>
      </c>
      <c r="L40" s="9">
        <f t="shared" si="4"/>
        <v>84</v>
      </c>
      <c r="M40" s="9">
        <f t="shared" si="4"/>
        <v>16</v>
      </c>
      <c r="N40" s="9">
        <f t="shared" si="4"/>
        <v>0</v>
      </c>
      <c r="O40" s="9">
        <f t="shared" si="4"/>
        <v>92</v>
      </c>
      <c r="P40" s="9">
        <f t="shared" si="4"/>
        <v>8</v>
      </c>
      <c r="Q40" s="9">
        <f t="shared" si="4"/>
        <v>0</v>
      </c>
      <c r="R40" s="9">
        <f t="shared" si="4"/>
        <v>84</v>
      </c>
      <c r="S40" s="9">
        <f t="shared" si="4"/>
        <v>16</v>
      </c>
      <c r="T40" s="9">
        <f t="shared" si="4"/>
        <v>0</v>
      </c>
      <c r="U40" s="9">
        <f t="shared" si="4"/>
        <v>76</v>
      </c>
      <c r="V40" s="9">
        <f t="shared" si="4"/>
        <v>24</v>
      </c>
      <c r="W40" s="9">
        <f t="shared" si="4"/>
        <v>0</v>
      </c>
      <c r="X40" s="9">
        <f t="shared" si="4"/>
        <v>68</v>
      </c>
      <c r="Y40" s="9">
        <f t="shared" si="4"/>
        <v>32</v>
      </c>
      <c r="Z40" s="9">
        <f t="shared" si="4"/>
        <v>0</v>
      </c>
      <c r="AA40" s="9">
        <f t="shared" si="4"/>
        <v>88</v>
      </c>
      <c r="AB40" s="9">
        <f t="shared" si="4"/>
        <v>12</v>
      </c>
      <c r="AC40" s="9">
        <f t="shared" si="4"/>
        <v>0</v>
      </c>
      <c r="AD40" s="9">
        <f t="shared" si="4"/>
        <v>80</v>
      </c>
      <c r="AE40" s="9">
        <f t="shared" si="4"/>
        <v>20</v>
      </c>
      <c r="AF40" s="9">
        <f t="shared" si="4"/>
        <v>0</v>
      </c>
      <c r="AG40" s="9">
        <f t="shared" si="4"/>
        <v>80</v>
      </c>
      <c r="AH40" s="9">
        <f t="shared" si="4"/>
        <v>20</v>
      </c>
      <c r="AI40" s="9">
        <f t="shared" si="4"/>
        <v>0</v>
      </c>
      <c r="AJ40" s="9">
        <f t="shared" si="4"/>
        <v>88</v>
      </c>
      <c r="AK40" s="9">
        <f t="shared" si="4"/>
        <v>12</v>
      </c>
      <c r="AL40" s="9">
        <f t="shared" si="4"/>
        <v>0</v>
      </c>
      <c r="AM40" s="9">
        <f t="shared" si="4"/>
        <v>80</v>
      </c>
      <c r="AN40" s="9">
        <f t="shared" si="4"/>
        <v>20</v>
      </c>
      <c r="AO40" s="9">
        <f t="shared" si="4"/>
        <v>0</v>
      </c>
      <c r="AP40" s="9">
        <f t="shared" si="4"/>
        <v>80</v>
      </c>
      <c r="AQ40" s="9">
        <f t="shared" si="4"/>
        <v>20</v>
      </c>
      <c r="AR40" s="9">
        <f t="shared" si="4"/>
        <v>0</v>
      </c>
      <c r="AS40" s="9">
        <f t="shared" si="4"/>
        <v>80</v>
      </c>
      <c r="AT40" s="9">
        <f t="shared" si="4"/>
        <v>20</v>
      </c>
      <c r="AU40" s="9">
        <f t="shared" si="4"/>
        <v>0</v>
      </c>
      <c r="AV40" s="9">
        <f t="shared" si="4"/>
        <v>80</v>
      </c>
      <c r="AW40" s="9">
        <f t="shared" si="4"/>
        <v>20</v>
      </c>
      <c r="AX40" s="9">
        <f t="shared" si="4"/>
        <v>0</v>
      </c>
      <c r="AY40" s="9">
        <f t="shared" si="4"/>
        <v>80</v>
      </c>
      <c r="AZ40" s="9">
        <f t="shared" si="4"/>
        <v>20</v>
      </c>
      <c r="BA40" s="9">
        <f t="shared" si="4"/>
        <v>0</v>
      </c>
      <c r="BB40" s="9">
        <f t="shared" si="4"/>
        <v>76</v>
      </c>
      <c r="BC40" s="9">
        <f t="shared" si="4"/>
        <v>24</v>
      </c>
      <c r="BD40" s="9">
        <f t="shared" si="4"/>
        <v>0</v>
      </c>
      <c r="BE40" s="9">
        <f t="shared" si="4"/>
        <v>40</v>
      </c>
      <c r="BF40" s="9">
        <f t="shared" si="4"/>
        <v>60</v>
      </c>
      <c r="BG40" s="9">
        <f t="shared" si="4"/>
        <v>0</v>
      </c>
      <c r="BH40" s="9">
        <f t="shared" si="4"/>
        <v>48</v>
      </c>
      <c r="BI40" s="9">
        <f t="shared" si="4"/>
        <v>52</v>
      </c>
      <c r="BJ40" s="9">
        <f t="shared" si="4"/>
        <v>0</v>
      </c>
      <c r="BK40" s="9">
        <f t="shared" si="4"/>
        <v>48</v>
      </c>
      <c r="BL40" s="9">
        <f t="shared" si="4"/>
        <v>52</v>
      </c>
      <c r="BM40" s="9">
        <f t="shared" si="4"/>
        <v>0</v>
      </c>
      <c r="BN40" s="9">
        <f t="shared" si="4"/>
        <v>48</v>
      </c>
      <c r="BO40" s="9">
        <f t="shared" si="4"/>
        <v>52</v>
      </c>
      <c r="BP40" s="9">
        <f t="shared" ref="BP40:EA40" si="5">BP39/25%</f>
        <v>0</v>
      </c>
      <c r="BQ40" s="9">
        <f t="shared" si="5"/>
        <v>48</v>
      </c>
      <c r="BR40" s="9">
        <f t="shared" si="5"/>
        <v>52</v>
      </c>
      <c r="BS40" s="9">
        <f t="shared" si="5"/>
        <v>0</v>
      </c>
      <c r="BT40" s="9">
        <f t="shared" si="5"/>
        <v>48</v>
      </c>
      <c r="BU40" s="9">
        <f t="shared" si="5"/>
        <v>52</v>
      </c>
      <c r="BV40" s="9">
        <f t="shared" si="5"/>
        <v>0</v>
      </c>
      <c r="BW40" s="9">
        <f t="shared" si="5"/>
        <v>80</v>
      </c>
      <c r="BX40" s="9">
        <f t="shared" si="5"/>
        <v>20</v>
      </c>
      <c r="BY40" s="9">
        <f t="shared" si="5"/>
        <v>0</v>
      </c>
      <c r="BZ40" s="9">
        <f t="shared" si="5"/>
        <v>84</v>
      </c>
      <c r="CA40" s="9">
        <f t="shared" si="5"/>
        <v>16</v>
      </c>
      <c r="CB40" s="9">
        <f t="shared" si="5"/>
        <v>0</v>
      </c>
      <c r="CC40" s="9">
        <f t="shared" si="5"/>
        <v>100</v>
      </c>
      <c r="CD40" s="9">
        <f t="shared" si="5"/>
        <v>0</v>
      </c>
      <c r="CE40" s="9">
        <f t="shared" si="5"/>
        <v>0</v>
      </c>
      <c r="CF40" s="9">
        <f t="shared" si="5"/>
        <v>72</v>
      </c>
      <c r="CG40" s="9">
        <f t="shared" si="5"/>
        <v>28</v>
      </c>
      <c r="CH40" s="9">
        <f t="shared" si="5"/>
        <v>0</v>
      </c>
      <c r="CI40" s="9">
        <f t="shared" si="5"/>
        <v>84</v>
      </c>
      <c r="CJ40" s="9">
        <f t="shared" si="5"/>
        <v>16</v>
      </c>
      <c r="CK40" s="9">
        <f t="shared" si="5"/>
        <v>0</v>
      </c>
      <c r="CL40" s="9">
        <f t="shared" si="5"/>
        <v>80</v>
      </c>
      <c r="CM40" s="9">
        <f t="shared" si="5"/>
        <v>20</v>
      </c>
      <c r="CN40" s="9">
        <f t="shared" si="5"/>
        <v>0</v>
      </c>
      <c r="CO40" s="9">
        <f t="shared" si="5"/>
        <v>80</v>
      </c>
      <c r="CP40" s="9">
        <f t="shared" si="5"/>
        <v>20</v>
      </c>
      <c r="CQ40" s="9">
        <f t="shared" si="5"/>
        <v>0</v>
      </c>
      <c r="CR40" s="9">
        <f t="shared" si="5"/>
        <v>76</v>
      </c>
      <c r="CS40" s="9">
        <f t="shared" si="5"/>
        <v>24</v>
      </c>
      <c r="CT40" s="9">
        <f t="shared" si="5"/>
        <v>0</v>
      </c>
      <c r="CU40" s="9">
        <f t="shared" si="5"/>
        <v>72</v>
      </c>
      <c r="CV40" s="9">
        <f t="shared" si="5"/>
        <v>28</v>
      </c>
      <c r="CW40" s="9">
        <f t="shared" si="5"/>
        <v>0</v>
      </c>
      <c r="CX40" s="9">
        <f t="shared" si="5"/>
        <v>76</v>
      </c>
      <c r="CY40" s="9">
        <f t="shared" si="5"/>
        <v>24</v>
      </c>
      <c r="CZ40" s="9">
        <f t="shared" si="5"/>
        <v>0</v>
      </c>
      <c r="DA40" s="9">
        <f t="shared" si="5"/>
        <v>80</v>
      </c>
      <c r="DB40" s="9">
        <f t="shared" si="5"/>
        <v>20</v>
      </c>
      <c r="DC40" s="9">
        <f t="shared" si="5"/>
        <v>0</v>
      </c>
      <c r="DD40" s="9">
        <f t="shared" si="5"/>
        <v>84</v>
      </c>
      <c r="DE40" s="9">
        <f t="shared" si="5"/>
        <v>16</v>
      </c>
      <c r="DF40" s="9">
        <f t="shared" si="5"/>
        <v>0</v>
      </c>
      <c r="DG40" s="9">
        <f t="shared" si="5"/>
        <v>72</v>
      </c>
      <c r="DH40" s="9">
        <f t="shared" si="5"/>
        <v>28</v>
      </c>
      <c r="DI40" s="9">
        <f t="shared" si="5"/>
        <v>0</v>
      </c>
      <c r="DJ40" s="9">
        <f t="shared" si="5"/>
        <v>72</v>
      </c>
      <c r="DK40" s="9">
        <f t="shared" si="5"/>
        <v>28</v>
      </c>
      <c r="DL40" s="9">
        <f t="shared" si="5"/>
        <v>0</v>
      </c>
      <c r="DM40" s="9">
        <f t="shared" si="5"/>
        <v>72</v>
      </c>
      <c r="DN40" s="9">
        <f t="shared" si="5"/>
        <v>28</v>
      </c>
      <c r="DO40" s="9">
        <f t="shared" si="5"/>
        <v>0</v>
      </c>
      <c r="DP40" s="9">
        <f t="shared" si="5"/>
        <v>80</v>
      </c>
      <c r="DQ40" s="9">
        <f t="shared" si="5"/>
        <v>20</v>
      </c>
      <c r="DR40" s="9">
        <f t="shared" si="5"/>
        <v>0</v>
      </c>
      <c r="DS40" s="9">
        <f t="shared" si="5"/>
        <v>80</v>
      </c>
      <c r="DT40" s="9">
        <f t="shared" si="5"/>
        <v>20</v>
      </c>
      <c r="DU40" s="9">
        <f t="shared" si="5"/>
        <v>0</v>
      </c>
      <c r="DV40" s="9">
        <f t="shared" si="5"/>
        <v>100</v>
      </c>
      <c r="DW40" s="9">
        <f t="shared" si="5"/>
        <v>0</v>
      </c>
      <c r="DX40" s="9">
        <f t="shared" si="5"/>
        <v>0</v>
      </c>
      <c r="DY40" s="9">
        <f t="shared" si="5"/>
        <v>60</v>
      </c>
      <c r="DZ40" s="9">
        <f t="shared" si="5"/>
        <v>40</v>
      </c>
      <c r="EA40" s="9">
        <f t="shared" si="5"/>
        <v>0</v>
      </c>
      <c r="EB40" s="9">
        <f t="shared" ref="EB40:GM40" si="6">EB39/25%</f>
        <v>80</v>
      </c>
      <c r="EC40" s="9">
        <f t="shared" si="6"/>
        <v>20</v>
      </c>
      <c r="ED40" s="9">
        <f t="shared" si="6"/>
        <v>0</v>
      </c>
      <c r="EE40" s="9">
        <f t="shared" si="6"/>
        <v>68</v>
      </c>
      <c r="EF40" s="9">
        <f t="shared" si="6"/>
        <v>32</v>
      </c>
      <c r="EG40" s="9">
        <f t="shared" si="6"/>
        <v>0</v>
      </c>
      <c r="EH40" s="9">
        <f t="shared" si="6"/>
        <v>76</v>
      </c>
      <c r="EI40" s="9">
        <f t="shared" si="6"/>
        <v>24</v>
      </c>
      <c r="EJ40" s="9">
        <f t="shared" si="6"/>
        <v>0</v>
      </c>
      <c r="EK40" s="9">
        <f t="shared" si="6"/>
        <v>76</v>
      </c>
      <c r="EL40" s="9">
        <f t="shared" si="6"/>
        <v>24</v>
      </c>
      <c r="EM40" s="9">
        <f t="shared" si="6"/>
        <v>0</v>
      </c>
      <c r="EN40" s="9">
        <f t="shared" si="6"/>
        <v>88</v>
      </c>
      <c r="EO40" s="9">
        <f t="shared" si="6"/>
        <v>12</v>
      </c>
      <c r="EP40" s="9">
        <f t="shared" si="6"/>
        <v>0</v>
      </c>
      <c r="EQ40" s="9">
        <f t="shared" si="6"/>
        <v>76</v>
      </c>
      <c r="ER40" s="9">
        <f t="shared" si="6"/>
        <v>24</v>
      </c>
      <c r="ES40" s="9">
        <f t="shared" si="6"/>
        <v>0</v>
      </c>
      <c r="ET40" s="9">
        <f t="shared" si="6"/>
        <v>76</v>
      </c>
      <c r="EU40" s="9">
        <f t="shared" si="6"/>
        <v>24</v>
      </c>
      <c r="EV40" s="9">
        <f t="shared" si="6"/>
        <v>0</v>
      </c>
      <c r="EW40" s="9">
        <f t="shared" si="6"/>
        <v>56</v>
      </c>
      <c r="EX40" s="9">
        <f t="shared" si="6"/>
        <v>44</v>
      </c>
      <c r="EY40" s="9">
        <f t="shared" si="6"/>
        <v>0</v>
      </c>
      <c r="EZ40" s="9">
        <f t="shared" si="6"/>
        <v>68</v>
      </c>
      <c r="FA40" s="9">
        <f t="shared" si="6"/>
        <v>32</v>
      </c>
      <c r="FB40" s="9">
        <f t="shared" si="6"/>
        <v>0</v>
      </c>
      <c r="FC40" s="9">
        <f t="shared" si="6"/>
        <v>80</v>
      </c>
      <c r="FD40" s="9">
        <f t="shared" si="6"/>
        <v>20</v>
      </c>
      <c r="FE40" s="9">
        <f t="shared" si="6"/>
        <v>0</v>
      </c>
      <c r="FF40" s="9">
        <f t="shared" si="6"/>
        <v>88</v>
      </c>
      <c r="FG40" s="9">
        <f t="shared" si="6"/>
        <v>12</v>
      </c>
      <c r="FH40" s="9">
        <f t="shared" si="6"/>
        <v>0</v>
      </c>
      <c r="FI40" s="9">
        <f t="shared" si="6"/>
        <v>88</v>
      </c>
      <c r="FJ40" s="9">
        <f t="shared" si="6"/>
        <v>12</v>
      </c>
      <c r="FK40" s="9">
        <f t="shared" si="6"/>
        <v>0</v>
      </c>
      <c r="FL40" s="9">
        <f t="shared" si="6"/>
        <v>76</v>
      </c>
      <c r="FM40" s="9">
        <f t="shared" si="6"/>
        <v>24</v>
      </c>
      <c r="FN40" s="9">
        <f t="shared" si="6"/>
        <v>0</v>
      </c>
      <c r="FO40" s="9">
        <f t="shared" si="6"/>
        <v>56</v>
      </c>
      <c r="FP40" s="9">
        <f t="shared" si="6"/>
        <v>44</v>
      </c>
      <c r="FQ40" s="9">
        <f t="shared" si="6"/>
        <v>0</v>
      </c>
      <c r="FR40" s="9">
        <f t="shared" si="6"/>
        <v>72</v>
      </c>
      <c r="FS40" s="9">
        <f t="shared" si="6"/>
        <v>28</v>
      </c>
      <c r="FT40" s="9">
        <f t="shared" si="6"/>
        <v>0</v>
      </c>
      <c r="FU40" s="9">
        <f t="shared" si="6"/>
        <v>80</v>
      </c>
      <c r="FV40" s="9">
        <f t="shared" si="6"/>
        <v>20</v>
      </c>
      <c r="FW40" s="9">
        <f t="shared" si="6"/>
        <v>0</v>
      </c>
      <c r="FX40" s="9">
        <f t="shared" si="6"/>
        <v>84</v>
      </c>
      <c r="FY40" s="9">
        <f t="shared" si="6"/>
        <v>16</v>
      </c>
      <c r="FZ40" s="9">
        <f t="shared" si="6"/>
        <v>0</v>
      </c>
      <c r="GA40" s="9">
        <f t="shared" si="6"/>
        <v>88</v>
      </c>
      <c r="GB40" s="9">
        <f t="shared" si="6"/>
        <v>12</v>
      </c>
      <c r="GC40" s="9">
        <f t="shared" si="6"/>
        <v>0</v>
      </c>
      <c r="GD40" s="9">
        <f t="shared" si="6"/>
        <v>88</v>
      </c>
      <c r="GE40" s="9">
        <f t="shared" si="6"/>
        <v>12</v>
      </c>
      <c r="GF40" s="9">
        <f t="shared" si="6"/>
        <v>0</v>
      </c>
      <c r="GG40" s="9">
        <f t="shared" si="6"/>
        <v>80</v>
      </c>
      <c r="GH40" s="9">
        <f t="shared" si="6"/>
        <v>20</v>
      </c>
      <c r="GI40" s="9">
        <f t="shared" si="6"/>
        <v>0</v>
      </c>
      <c r="GJ40" s="9">
        <f t="shared" si="6"/>
        <v>76</v>
      </c>
      <c r="GK40" s="9">
        <f t="shared" si="6"/>
        <v>24</v>
      </c>
      <c r="GL40" s="9">
        <f t="shared" si="6"/>
        <v>0</v>
      </c>
      <c r="GM40" s="9">
        <f t="shared" si="6"/>
        <v>76</v>
      </c>
      <c r="GN40" s="9">
        <f t="shared" ref="GN40:GR40" si="7">GN39/25%</f>
        <v>24</v>
      </c>
      <c r="GO40" s="9">
        <f t="shared" si="7"/>
        <v>0</v>
      </c>
      <c r="GP40" s="9">
        <f t="shared" si="7"/>
        <v>72</v>
      </c>
      <c r="GQ40" s="9">
        <f t="shared" si="7"/>
        <v>28</v>
      </c>
      <c r="GR40" s="9">
        <f t="shared" si="7"/>
        <v>0</v>
      </c>
    </row>
    <row r="42" spans="1:200">
      <c r="B42" s="70" t="s">
        <v>356</v>
      </c>
      <c r="C42" s="71"/>
      <c r="D42" s="71"/>
      <c r="E42" s="72"/>
      <c r="F42" s="20"/>
      <c r="G42" s="20"/>
      <c r="H42" s="20"/>
      <c r="I42" s="20"/>
      <c r="J42" s="20"/>
      <c r="K42" s="20"/>
      <c r="L42" s="20"/>
      <c r="M42" s="20"/>
    </row>
    <row r="43" spans="1:200">
      <c r="B43" s="21" t="s">
        <v>175</v>
      </c>
      <c r="C43" s="21" t="s">
        <v>178</v>
      </c>
      <c r="D43" s="19">
        <v>21</v>
      </c>
      <c r="E43" s="22">
        <f>(C40+F40+I40+L40+O40+R40)/6</f>
        <v>85.333333333333329</v>
      </c>
      <c r="F43" s="20"/>
      <c r="G43" s="20"/>
      <c r="H43" s="20"/>
      <c r="I43" s="20"/>
      <c r="J43" s="20"/>
      <c r="K43" s="20"/>
      <c r="L43" s="20"/>
      <c r="M43" s="20"/>
    </row>
    <row r="44" spans="1:200">
      <c r="B44" s="21" t="s">
        <v>176</v>
      </c>
      <c r="C44" s="21" t="s">
        <v>178</v>
      </c>
      <c r="D44" s="19">
        <v>4</v>
      </c>
      <c r="E44" s="22">
        <f>(D40+G40+J40+M40+P40+S40)/6</f>
        <v>14.666666666666666</v>
      </c>
      <c r="F44" s="20"/>
      <c r="G44" s="20"/>
      <c r="H44" s="20"/>
      <c r="I44" s="20"/>
      <c r="J44" s="20"/>
      <c r="K44" s="20"/>
      <c r="L44" s="20"/>
      <c r="M44" s="20"/>
    </row>
    <row r="45" spans="1:200">
      <c r="B45" s="21" t="s">
        <v>177</v>
      </c>
      <c r="C45" s="21" t="s">
        <v>178</v>
      </c>
      <c r="D45" s="19">
        <f>E45/100*25</f>
        <v>0</v>
      </c>
      <c r="E45" s="22">
        <f>(E40+H40+K40+N40+Q40+T40)/6</f>
        <v>0</v>
      </c>
      <c r="F45" s="20"/>
      <c r="G45" s="20"/>
      <c r="H45" s="20"/>
      <c r="I45" s="20"/>
      <c r="J45" s="20"/>
      <c r="K45" s="20"/>
      <c r="L45" s="20"/>
      <c r="M45" s="20"/>
    </row>
    <row r="46" spans="1:200">
      <c r="B46" s="23"/>
      <c r="C46" s="23"/>
      <c r="D46" s="24">
        <f>SUM(D43:D45)</f>
        <v>25</v>
      </c>
      <c r="E46" s="24">
        <f>SUM(E43:E45)</f>
        <v>100</v>
      </c>
      <c r="F46" s="20"/>
      <c r="G46" s="20"/>
      <c r="H46" s="20"/>
      <c r="I46" s="20"/>
      <c r="J46" s="20"/>
      <c r="K46" s="20"/>
      <c r="L46" s="20"/>
      <c r="M46" s="20"/>
    </row>
    <row r="47" spans="1:200" ht="30" customHeight="1">
      <c r="B47" s="21"/>
      <c r="C47" s="21"/>
      <c r="D47" s="73" t="s">
        <v>56</v>
      </c>
      <c r="E47" s="73"/>
      <c r="F47" s="74" t="s">
        <v>57</v>
      </c>
      <c r="G47" s="74"/>
      <c r="H47" s="74" t="s">
        <v>64</v>
      </c>
      <c r="I47" s="74"/>
      <c r="J47" s="20"/>
      <c r="K47" s="20"/>
      <c r="L47" s="20"/>
      <c r="M47" s="20"/>
    </row>
    <row r="48" spans="1:200">
      <c r="B48" s="21" t="s">
        <v>175</v>
      </c>
      <c r="C48" s="21" t="s">
        <v>179</v>
      </c>
      <c r="D48" s="19">
        <f>E48/100*25</f>
        <v>20</v>
      </c>
      <c r="E48" s="22">
        <f>(U40+X40+AA40+AD40+AG40+AJ40)/6</f>
        <v>80</v>
      </c>
      <c r="F48" s="19">
        <v>20</v>
      </c>
      <c r="G48" s="22">
        <f>(AM40+AP40+AS40+AV40+AY40+BB40)/6</f>
        <v>79.333333333333329</v>
      </c>
      <c r="H48" s="19">
        <v>12</v>
      </c>
      <c r="I48" s="22">
        <f>(BE40+BH40+BK40+BN40+BQ40+BT40)/6</f>
        <v>46.666666666666664</v>
      </c>
      <c r="J48" s="25"/>
      <c r="K48" s="25"/>
      <c r="L48" s="25"/>
      <c r="M48" s="25"/>
    </row>
    <row r="49" spans="2:13">
      <c r="B49" s="21" t="s">
        <v>176</v>
      </c>
      <c r="C49" s="21" t="s">
        <v>179</v>
      </c>
      <c r="D49" s="19">
        <f>E49/100*25</f>
        <v>5</v>
      </c>
      <c r="E49" s="22">
        <f>(V40+Y40+AB40+AE40+AH40+AK40)/6</f>
        <v>20</v>
      </c>
      <c r="F49" s="19">
        <v>5</v>
      </c>
      <c r="G49" s="22">
        <f>(AN40+AQ40+AT40+AW40+AZ40+BC40)/6</f>
        <v>20.666666666666668</v>
      </c>
      <c r="H49" s="19">
        <v>13</v>
      </c>
      <c r="I49" s="22">
        <f>(BF40+BI40+BL40+BO40+BR40+BU40)/6</f>
        <v>53.333333333333336</v>
      </c>
      <c r="J49" s="25"/>
      <c r="K49" s="25"/>
      <c r="L49" s="25"/>
      <c r="M49" s="25"/>
    </row>
    <row r="50" spans="2:13">
      <c r="B50" s="21" t="s">
        <v>177</v>
      </c>
      <c r="C50" s="21" t="s">
        <v>179</v>
      </c>
      <c r="D50" s="19">
        <f>E50/100*25</f>
        <v>0</v>
      </c>
      <c r="E50" s="22">
        <f>(W40+Z40+AC40+AF40+AI40+AL40)/6</f>
        <v>0</v>
      </c>
      <c r="F50" s="19">
        <f>G50/100*25</f>
        <v>0</v>
      </c>
      <c r="G50" s="22">
        <f>(AO40+AR40+AU40+AX40+BA40+BD40)/6</f>
        <v>0</v>
      </c>
      <c r="H50" s="19">
        <f>I50/100*25</f>
        <v>0</v>
      </c>
      <c r="I50" s="22">
        <f>(BG40+BJ40+BM40+BP40+BS40+BV40)/6</f>
        <v>0</v>
      </c>
      <c r="J50" s="25"/>
      <c r="K50" s="25"/>
      <c r="L50" s="25"/>
      <c r="M50" s="25"/>
    </row>
    <row r="51" spans="2:13">
      <c r="B51" s="21"/>
      <c r="C51" s="21"/>
      <c r="D51" s="26">
        <f t="shared" ref="D51:I51" si="8">SUM(D48:D50)</f>
        <v>25</v>
      </c>
      <c r="E51" s="26">
        <f t="shared" si="8"/>
        <v>100</v>
      </c>
      <c r="F51" s="26">
        <f t="shared" si="8"/>
        <v>25</v>
      </c>
      <c r="G51" s="27">
        <f t="shared" si="8"/>
        <v>100</v>
      </c>
      <c r="H51" s="26">
        <f t="shared" si="8"/>
        <v>25</v>
      </c>
      <c r="I51" s="26">
        <f t="shared" si="8"/>
        <v>100</v>
      </c>
      <c r="J51" s="28"/>
      <c r="K51" s="28"/>
      <c r="L51" s="28"/>
      <c r="M51" s="28"/>
    </row>
    <row r="52" spans="2:13">
      <c r="B52" s="21" t="s">
        <v>175</v>
      </c>
      <c r="C52" s="21" t="s">
        <v>180</v>
      </c>
      <c r="D52" s="29">
        <f>E52/100*25</f>
        <v>20.833333333333332</v>
      </c>
      <c r="E52" s="22">
        <f>(BW40+BZ40+CC40+CF40+CI40+CL40)/6</f>
        <v>83.333333333333329</v>
      </c>
      <c r="F52" s="20"/>
      <c r="G52" s="20"/>
      <c r="H52" s="20"/>
      <c r="I52" s="20"/>
      <c r="J52" s="20"/>
      <c r="K52" s="20"/>
      <c r="L52" s="20"/>
      <c r="M52" s="20"/>
    </row>
    <row r="53" spans="2:13">
      <c r="B53" s="21" t="s">
        <v>176</v>
      </c>
      <c r="C53" s="21" t="s">
        <v>180</v>
      </c>
      <c r="D53" s="29">
        <f>E53/100*25</f>
        <v>4.166666666666667</v>
      </c>
      <c r="E53" s="22">
        <f>(BX40+CA40+CD40+CG40+CJ40+CM40)/6</f>
        <v>16.666666666666668</v>
      </c>
      <c r="F53" s="20"/>
      <c r="G53" s="20"/>
      <c r="H53" s="20"/>
      <c r="I53" s="20"/>
      <c r="J53" s="20"/>
      <c r="K53" s="20"/>
      <c r="L53" s="20"/>
      <c r="M53" s="20"/>
    </row>
    <row r="54" spans="2:13">
      <c r="B54" s="21" t="s">
        <v>177</v>
      </c>
      <c r="C54" s="21" t="s">
        <v>180</v>
      </c>
      <c r="D54" s="29">
        <f>E54/100*25</f>
        <v>0</v>
      </c>
      <c r="E54" s="22">
        <f>(BY40+CB40+CE40+CH40+CK40+CN40)/6</f>
        <v>0</v>
      </c>
      <c r="F54" s="20"/>
      <c r="G54" s="20"/>
      <c r="H54" s="20"/>
      <c r="I54" s="20"/>
      <c r="J54" s="20"/>
      <c r="K54" s="20"/>
      <c r="L54" s="20"/>
      <c r="M54" s="20"/>
    </row>
    <row r="55" spans="2:13">
      <c r="B55" s="23"/>
      <c r="C55" s="23"/>
      <c r="D55" s="26">
        <f>SUM(D52:D54)</f>
        <v>25</v>
      </c>
      <c r="E55" s="27">
        <f>SUM(E52:E54)</f>
        <v>100</v>
      </c>
      <c r="F55" s="20"/>
      <c r="G55" s="20"/>
      <c r="H55" s="20"/>
      <c r="I55" s="20"/>
      <c r="J55" s="20"/>
      <c r="K55" s="20"/>
      <c r="L55" s="20"/>
      <c r="M55" s="20"/>
    </row>
    <row r="56" spans="2:13">
      <c r="B56" s="21"/>
      <c r="C56" s="21"/>
      <c r="D56" s="77" t="s">
        <v>61</v>
      </c>
      <c r="E56" s="78"/>
      <c r="F56" s="75" t="s">
        <v>58</v>
      </c>
      <c r="G56" s="76"/>
      <c r="H56" s="68" t="s">
        <v>62</v>
      </c>
      <c r="I56" s="69"/>
      <c r="J56" s="68" t="s">
        <v>63</v>
      </c>
      <c r="K56" s="69"/>
      <c r="L56" s="68" t="s">
        <v>5</v>
      </c>
      <c r="M56" s="69"/>
    </row>
    <row r="57" spans="2:13">
      <c r="B57" s="21" t="s">
        <v>175</v>
      </c>
      <c r="C57" s="21" t="s">
        <v>181</v>
      </c>
      <c r="D57" s="19">
        <v>20</v>
      </c>
      <c r="E57" s="22">
        <f>(CO40+CR40+CU40+CX40+DA40+DD40)/6</f>
        <v>78</v>
      </c>
      <c r="F57" s="19">
        <v>19</v>
      </c>
      <c r="G57" s="22">
        <f>(DG40+DJ40+DM40+DP40+DS40+DV40)/6</f>
        <v>79.333333333333329</v>
      </c>
      <c r="H57" s="19">
        <v>19</v>
      </c>
      <c r="I57" s="22">
        <f>(DY40+EB40+EE40+EH40+EK40+EN40)/6</f>
        <v>74.666666666666671</v>
      </c>
      <c r="J57" s="19">
        <v>18</v>
      </c>
      <c r="K57" s="22">
        <f>(EQ40+ET40+EW40+EZ40+FC40+FF40)/6</f>
        <v>74</v>
      </c>
      <c r="L57" s="19">
        <f>M57/100*25</f>
        <v>19</v>
      </c>
      <c r="M57" s="22">
        <f>(FI40+FL40+FO40+FR40+FU40+FX40)/6</f>
        <v>76</v>
      </c>
    </row>
    <row r="58" spans="2:13">
      <c r="B58" s="21" t="s">
        <v>176</v>
      </c>
      <c r="C58" s="21" t="s">
        <v>181</v>
      </c>
      <c r="D58" s="19">
        <v>5</v>
      </c>
      <c r="E58" s="22">
        <f>(CP40+CS40+CV40+CY40+DB40+DE40)/6</f>
        <v>22</v>
      </c>
      <c r="F58" s="19">
        <v>6</v>
      </c>
      <c r="G58" s="22">
        <f>(DH40+DK40+DN40+DQ40+DT40+DW40)/6</f>
        <v>20.666666666666668</v>
      </c>
      <c r="H58" s="19">
        <v>6</v>
      </c>
      <c r="I58" s="22">
        <f>(DZ40+EC40+EF40+EI40+EL40+EO40)/6</f>
        <v>25.333333333333332</v>
      </c>
      <c r="J58" s="19">
        <v>7</v>
      </c>
      <c r="K58" s="22">
        <f>(ER40+EU40+EX40+FA40+FD40+FG40)/6</f>
        <v>26</v>
      </c>
      <c r="L58" s="19">
        <f>M58/100*25</f>
        <v>6</v>
      </c>
      <c r="M58" s="22">
        <f>(FJ40+FM40+FP40+FS40+FV40+FY40)/6</f>
        <v>24</v>
      </c>
    </row>
    <row r="59" spans="2:13">
      <c r="B59" s="21" t="s">
        <v>177</v>
      </c>
      <c r="C59" s="21" t="s">
        <v>181</v>
      </c>
      <c r="D59" s="19">
        <f>E59/100*25</f>
        <v>0</v>
      </c>
      <c r="E59" s="22">
        <f>(CQ40+CT40+CW40+CZ40+DC40+DF40)/6</f>
        <v>0</v>
      </c>
      <c r="F59" s="19">
        <f>G59/100*25</f>
        <v>0</v>
      </c>
      <c r="G59" s="22">
        <f>(DI40+DL40+DO40+DR40+DU40+DX40)/6</f>
        <v>0</v>
      </c>
      <c r="H59" s="19">
        <f>I59/100*25</f>
        <v>0</v>
      </c>
      <c r="I59" s="22">
        <f>(EA40+ED40+EG40+EJ40+EM40+EP40)/6</f>
        <v>0</v>
      </c>
      <c r="J59" s="19">
        <f>K59/100*25</f>
        <v>0</v>
      </c>
      <c r="K59" s="22">
        <f>(ES40+EV40+EY40+FB40+FE40+FH40)/6</f>
        <v>0</v>
      </c>
      <c r="L59" s="19">
        <f>M59/100*25</f>
        <v>0</v>
      </c>
      <c r="M59" s="22">
        <f>(FK40+FN40+FQ40+FT40+FW40+FZ40)/6</f>
        <v>0</v>
      </c>
    </row>
    <row r="60" spans="2:13">
      <c r="B60" s="21"/>
      <c r="C60" s="21"/>
      <c r="D60" s="26">
        <f t="shared" ref="D60:M60" si="9">SUM(D57:D59)</f>
        <v>25</v>
      </c>
      <c r="E60" s="26">
        <f t="shared" si="9"/>
        <v>100</v>
      </c>
      <c r="F60" s="26">
        <f t="shared" si="9"/>
        <v>25</v>
      </c>
      <c r="G60" s="27">
        <f t="shared" si="9"/>
        <v>100</v>
      </c>
      <c r="H60" s="26">
        <f t="shared" si="9"/>
        <v>25</v>
      </c>
      <c r="I60" s="26">
        <f t="shared" si="9"/>
        <v>100</v>
      </c>
      <c r="J60" s="26">
        <f t="shared" si="9"/>
        <v>25</v>
      </c>
      <c r="K60" s="26">
        <f t="shared" si="9"/>
        <v>100</v>
      </c>
      <c r="L60" s="26">
        <f t="shared" si="9"/>
        <v>25</v>
      </c>
      <c r="M60" s="26">
        <f t="shared" si="9"/>
        <v>100</v>
      </c>
    </row>
    <row r="61" spans="2:13">
      <c r="B61" s="21" t="s">
        <v>175</v>
      </c>
      <c r="C61" s="21" t="s">
        <v>182</v>
      </c>
      <c r="D61" s="19">
        <f>E61/100*25</f>
        <v>20</v>
      </c>
      <c r="E61" s="22">
        <f>(GA40+GD40+GG40+GJ40+GM40+GP40)/6</f>
        <v>80</v>
      </c>
      <c r="F61" s="20"/>
      <c r="G61" s="20"/>
      <c r="H61" s="20"/>
      <c r="I61" s="20"/>
      <c r="J61" s="20"/>
      <c r="K61" s="20"/>
      <c r="L61" s="20"/>
      <c r="M61" s="20"/>
    </row>
    <row r="62" spans="2:13">
      <c r="B62" s="21" t="s">
        <v>176</v>
      </c>
      <c r="C62" s="21" t="s">
        <v>182</v>
      </c>
      <c r="D62" s="19">
        <f>E62/100*25</f>
        <v>5</v>
      </c>
      <c r="E62" s="22">
        <f>(GB40+GE40+GH40+GK40+GN40+GQ40)/6</f>
        <v>20</v>
      </c>
      <c r="F62" s="20"/>
      <c r="G62" s="20"/>
      <c r="H62" s="20"/>
      <c r="I62" s="20"/>
      <c r="J62" s="20"/>
      <c r="K62" s="20"/>
      <c r="L62" s="20"/>
      <c r="M62" s="20"/>
    </row>
    <row r="63" spans="2:13">
      <c r="B63" s="21" t="s">
        <v>177</v>
      </c>
      <c r="C63" s="21" t="s">
        <v>182</v>
      </c>
      <c r="D63" s="19">
        <f>E63/100*25</f>
        <v>0</v>
      </c>
      <c r="E63" s="22">
        <f>(GC40+GF40+GI40+GL40+GO40+GR40)/6</f>
        <v>0</v>
      </c>
      <c r="F63" s="20"/>
      <c r="G63" s="20"/>
      <c r="H63" s="20"/>
      <c r="I63" s="20"/>
      <c r="J63" s="20"/>
      <c r="K63" s="20"/>
      <c r="L63" s="20"/>
      <c r="M63" s="20"/>
    </row>
    <row r="64" spans="2:13">
      <c r="B64" s="21"/>
      <c r="C64" s="21"/>
      <c r="D64" s="26">
        <f>SUM(D61:D63)</f>
        <v>25</v>
      </c>
      <c r="E64" s="27">
        <f>SUM(E61:E63)</f>
        <v>100</v>
      </c>
      <c r="F64" s="20"/>
      <c r="G64" s="20"/>
      <c r="H64" s="20"/>
      <c r="I64" s="20"/>
      <c r="J64" s="20"/>
      <c r="K64" s="20"/>
      <c r="L64" s="20"/>
      <c r="M64" s="20"/>
    </row>
  </sheetData>
  <mergeCells count="162">
    <mergeCell ref="GP2:GQ2"/>
    <mergeCell ref="L56:M56"/>
    <mergeCell ref="B42:E42"/>
    <mergeCell ref="D47:E47"/>
    <mergeCell ref="F47:G47"/>
    <mergeCell ref="H47:I47"/>
    <mergeCell ref="F56:G56"/>
    <mergeCell ref="D56:E56"/>
    <mergeCell ref="H56:I56"/>
    <mergeCell ref="J56:K56"/>
    <mergeCell ref="BW5:CN5"/>
    <mergeCell ref="BW4:CN4"/>
    <mergeCell ref="CO5:DF5"/>
    <mergeCell ref="DG5:DX5"/>
    <mergeCell ref="CO4:FZ4"/>
    <mergeCell ref="DY5:EP5"/>
    <mergeCell ref="EQ5:FH5"/>
    <mergeCell ref="FI5:FZ5"/>
    <mergeCell ref="GM12:GO12"/>
    <mergeCell ref="GA4:GR4"/>
    <mergeCell ref="GA5:GR5"/>
    <mergeCell ref="CR11:CT11"/>
    <mergeCell ref="CI11:CK11"/>
    <mergeCell ref="CL11:CN11"/>
    <mergeCell ref="GG12:GI12"/>
    <mergeCell ref="GJ12:GL12"/>
    <mergeCell ref="FU12:FW12"/>
    <mergeCell ref="FX12:FZ12"/>
    <mergeCell ref="FI12:FK12"/>
    <mergeCell ref="FL12:FN12"/>
    <mergeCell ref="FO12:FQ12"/>
    <mergeCell ref="EN12:EP12"/>
    <mergeCell ref="EK11:EM11"/>
    <mergeCell ref="EK12:EM12"/>
    <mergeCell ref="GG11:GI11"/>
    <mergeCell ref="GJ11:GL11"/>
    <mergeCell ref="FL11:FN11"/>
    <mergeCell ref="FO11:FQ11"/>
    <mergeCell ref="GA11:GC11"/>
    <mergeCell ref="GD11:GF11"/>
    <mergeCell ref="FR11:FT11"/>
    <mergeCell ref="FU11:FW11"/>
    <mergeCell ref="FX11:FZ11"/>
    <mergeCell ref="GP12:GR12"/>
    <mergeCell ref="GP11:GR11"/>
    <mergeCell ref="GM11:GO11"/>
    <mergeCell ref="FR12:FT12"/>
    <mergeCell ref="EZ12:FB12"/>
    <mergeCell ref="FC12:FE12"/>
    <mergeCell ref="FF12:FH12"/>
    <mergeCell ref="DS11:DU11"/>
    <mergeCell ref="EH11:EJ11"/>
    <mergeCell ref="EN11:EP11"/>
    <mergeCell ref="DV11:DX11"/>
    <mergeCell ref="EE11:EG11"/>
    <mergeCell ref="EW11:EY11"/>
    <mergeCell ref="FC11:FE11"/>
    <mergeCell ref="FF11:FH11"/>
    <mergeCell ref="EQ11:ES11"/>
    <mergeCell ref="ET11:EV11"/>
    <mergeCell ref="FI11:FK11"/>
    <mergeCell ref="EZ11:FB11"/>
    <mergeCell ref="GA12:GC12"/>
    <mergeCell ref="GD12:GF12"/>
    <mergeCell ref="ET12:EV12"/>
    <mergeCell ref="EW12:EY12"/>
    <mergeCell ref="EH12:EJ12"/>
    <mergeCell ref="A4:A13"/>
    <mergeCell ref="B4:B13"/>
    <mergeCell ref="C4:T4"/>
    <mergeCell ref="L11:N11"/>
    <mergeCell ref="C5:T10"/>
    <mergeCell ref="C11:E11"/>
    <mergeCell ref="F11:H11"/>
    <mergeCell ref="I11:K11"/>
    <mergeCell ref="AD11:AF11"/>
    <mergeCell ref="U5:AL5"/>
    <mergeCell ref="U4:BV4"/>
    <mergeCell ref="AM5:BD5"/>
    <mergeCell ref="BE5:BV5"/>
    <mergeCell ref="O11:Q11"/>
    <mergeCell ref="U11:W11"/>
    <mergeCell ref="R11:T11"/>
    <mergeCell ref="AG11:AI11"/>
    <mergeCell ref="X11:Z11"/>
    <mergeCell ref="AA11:AC11"/>
    <mergeCell ref="AM11:AO11"/>
    <mergeCell ref="AP11:AR11"/>
    <mergeCell ref="AJ11:AL11"/>
    <mergeCell ref="AS11:AU11"/>
    <mergeCell ref="AV11:AX11"/>
    <mergeCell ref="AY11:BA11"/>
    <mergeCell ref="BB11:BD11"/>
    <mergeCell ref="BQ11:BS11"/>
    <mergeCell ref="BT11:BV11"/>
    <mergeCell ref="BE11:BG11"/>
    <mergeCell ref="EB11:ED11"/>
    <mergeCell ref="DY11:EA11"/>
    <mergeCell ref="BH11:BJ11"/>
    <mergeCell ref="BK11:BM11"/>
    <mergeCell ref="BN11:BP11"/>
    <mergeCell ref="CU11:CW11"/>
    <mergeCell ref="CX11:CZ11"/>
    <mergeCell ref="DA11:DC11"/>
    <mergeCell ref="CC11:CE11"/>
    <mergeCell ref="CF11:CH11"/>
    <mergeCell ref="DP11:DR11"/>
    <mergeCell ref="DG11:DI11"/>
    <mergeCell ref="DJ11:DL11"/>
    <mergeCell ref="DM11:DO11"/>
    <mergeCell ref="DD11:DF11"/>
    <mergeCell ref="CO11:CQ11"/>
    <mergeCell ref="BW11:BY11"/>
    <mergeCell ref="BZ11:CB11"/>
    <mergeCell ref="C12:E12"/>
    <mergeCell ref="F12:H12"/>
    <mergeCell ref="I12:K12"/>
    <mergeCell ref="DG12:DI12"/>
    <mergeCell ref="DJ12:DL12"/>
    <mergeCell ref="CU12:CW12"/>
    <mergeCell ref="DD12:DF12"/>
    <mergeCell ref="EQ12:ES12"/>
    <mergeCell ref="DV12:DX12"/>
    <mergeCell ref="DY12:EA12"/>
    <mergeCell ref="EB12:ED12"/>
    <mergeCell ref="DM12:DO12"/>
    <mergeCell ref="DP12:DR12"/>
    <mergeCell ref="DS12:DU12"/>
    <mergeCell ref="EE12:EG12"/>
    <mergeCell ref="CR12:CT12"/>
    <mergeCell ref="CO12:CQ12"/>
    <mergeCell ref="CL12:CN12"/>
    <mergeCell ref="CI12:CK12"/>
    <mergeCell ref="CF12:CH12"/>
    <mergeCell ref="BW12:BY12"/>
    <mergeCell ref="BE12:BG12"/>
    <mergeCell ref="BH12:BJ12"/>
    <mergeCell ref="BK12:BM12"/>
    <mergeCell ref="BQ12:BS12"/>
    <mergeCell ref="BN12:BP12"/>
    <mergeCell ref="BT12:BV12"/>
    <mergeCell ref="CX12:CZ12"/>
    <mergeCell ref="DA12:DC12"/>
    <mergeCell ref="A39:B39"/>
    <mergeCell ref="A40:B40"/>
    <mergeCell ref="AV12:AX12"/>
    <mergeCell ref="AY12:BA12"/>
    <mergeCell ref="BB12:BD12"/>
    <mergeCell ref="R12:T12"/>
    <mergeCell ref="O12:Q12"/>
    <mergeCell ref="U12:W12"/>
    <mergeCell ref="L12:N12"/>
    <mergeCell ref="AD12:AF12"/>
    <mergeCell ref="X12:Z12"/>
    <mergeCell ref="AA12:AC12"/>
    <mergeCell ref="AM12:AO12"/>
    <mergeCell ref="AG12:AI12"/>
    <mergeCell ref="AJ12:AL12"/>
    <mergeCell ref="BZ12:CB12"/>
    <mergeCell ref="CC12:CE12"/>
    <mergeCell ref="AP12:AR12"/>
    <mergeCell ref="AS12:AU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Старшая группа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2022-12-22T06:57:03Z</dcterms:created>
  <dcterms:modified xsi:type="dcterms:W3CDTF">2025-05-02T03:19:01Z</dcterms:modified>
</cp:coreProperties>
</file>