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95" yWindow="0" windowWidth="14610" windowHeight="1374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26" i="5"/>
  <c r="DH26"/>
  <c r="DJ26"/>
  <c r="J45"/>
  <c r="H45"/>
  <c r="D47"/>
  <c r="D43"/>
  <c r="D38"/>
  <c r="J36"/>
  <c r="D36"/>
  <c r="D35"/>
  <c r="D34"/>
  <c r="D30"/>
  <c r="D29"/>
  <c r="IT26"/>
  <c r="IS26"/>
  <c r="IR26"/>
  <c r="IQ26"/>
  <c r="IP26"/>
  <c r="IO26"/>
  <c r="IN26"/>
  <c r="IM26"/>
  <c r="IL26"/>
  <c r="IK26"/>
  <c r="IJ26"/>
  <c r="II26"/>
  <c r="IH26"/>
  <c r="IG26"/>
  <c r="IF26"/>
  <c r="IE26"/>
  <c r="ID26"/>
  <c r="IC26"/>
  <c r="HZ26"/>
  <c r="HY26"/>
  <c r="HX26"/>
  <c r="HW26"/>
  <c r="HT26"/>
  <c r="HS26"/>
  <c r="HR26"/>
  <c r="HQ26"/>
  <c r="HP26"/>
  <c r="HO26"/>
  <c r="HN26"/>
  <c r="HM26"/>
  <c r="HL26"/>
  <c r="HK26"/>
  <c r="HJ26"/>
  <c r="HI26"/>
  <c r="HH26"/>
  <c r="HG26"/>
  <c r="HF26"/>
  <c r="HE26"/>
  <c r="HD26"/>
  <c r="HC26"/>
  <c r="HB26"/>
  <c r="HA26"/>
  <c r="GZ26"/>
  <c r="GY26"/>
  <c r="GX26"/>
  <c r="GW26"/>
  <c r="GV26"/>
  <c r="GU26"/>
  <c r="GT26"/>
  <c r="GS26"/>
  <c r="GR26"/>
  <c r="GQ26"/>
  <c r="GP26"/>
  <c r="GO26"/>
  <c r="GN26"/>
  <c r="GM26"/>
  <c r="GL26"/>
  <c r="GK26"/>
  <c r="GJ26"/>
  <c r="GI26"/>
  <c r="GH26"/>
  <c r="GG26"/>
  <c r="GF26"/>
  <c r="GE26"/>
  <c r="GD26"/>
  <c r="GC26"/>
  <c r="GB26"/>
  <c r="GA26"/>
  <c r="FZ26"/>
  <c r="FY26"/>
  <c r="FX26"/>
  <c r="FW26"/>
  <c r="FV26"/>
  <c r="FU26"/>
  <c r="FT26"/>
  <c r="FS26"/>
  <c r="FR26"/>
  <c r="FQ26"/>
  <c r="FP26"/>
  <c r="FO26"/>
  <c r="FN26"/>
  <c r="FM26"/>
  <c r="FL26"/>
  <c r="FK26"/>
  <c r="FJ26"/>
  <c r="FI26"/>
  <c r="FH26"/>
  <c r="FG26"/>
  <c r="FF26"/>
  <c r="FC26"/>
  <c r="FB26"/>
  <c r="FA26"/>
  <c r="EZ26"/>
  <c r="EY26"/>
  <c r="EX26"/>
  <c r="EW26"/>
  <c r="EV26"/>
  <c r="EU26"/>
  <c r="ET26"/>
  <c r="ES26"/>
  <c r="ER26"/>
  <c r="EQ26"/>
  <c r="EN26"/>
  <c r="EK26"/>
  <c r="EJ26"/>
  <c r="EI26"/>
  <c r="EH26"/>
  <c r="EE26"/>
  <c r="ED26"/>
  <c r="EC26"/>
  <c r="EB26"/>
  <c r="EA26"/>
  <c r="DZ26"/>
  <c r="DY26"/>
  <c r="DX26"/>
  <c r="DW26"/>
  <c r="DV26"/>
  <c r="DU26"/>
  <c r="DT26"/>
  <c r="DS26"/>
  <c r="DR26"/>
  <c r="DQ26"/>
  <c r="DP26"/>
  <c r="DN26"/>
  <c r="DM26"/>
  <c r="DI26"/>
  <c r="DG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25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25" i="5"/>
  <c r="IS25"/>
  <c r="IR25"/>
  <c r="IQ25"/>
  <c r="IP25"/>
  <c r="IO25"/>
  <c r="IN25"/>
  <c r="IM25"/>
  <c r="IL25"/>
  <c r="IK25"/>
  <c r="IJ25"/>
  <c r="II25"/>
  <c r="IH25"/>
  <c r="IG25"/>
  <c r="IF25"/>
  <c r="IE25"/>
  <c r="ID25"/>
  <c r="IC25"/>
  <c r="IB25"/>
  <c r="IB26" s="1"/>
  <c r="IA25"/>
  <c r="IA26" s="1"/>
  <c r="HZ25"/>
  <c r="HY25"/>
  <c r="HX25"/>
  <c r="HW25"/>
  <c r="HV25"/>
  <c r="HV26" s="1"/>
  <c r="HU25"/>
  <c r="HU26" s="1"/>
  <c r="HT25"/>
  <c r="HS25"/>
  <c r="HR25"/>
  <c r="HQ25"/>
  <c r="HP25"/>
  <c r="HO25"/>
  <c r="HN25"/>
  <c r="HM25"/>
  <c r="HL25"/>
  <c r="HK25"/>
  <c r="HJ25"/>
  <c r="HI25"/>
  <c r="HH25"/>
  <c r="HG25"/>
  <c r="HF25"/>
  <c r="HE25"/>
  <c r="HD25"/>
  <c r="HC25"/>
  <c r="HB25"/>
  <c r="HA25"/>
  <c r="GZ25"/>
  <c r="GY25"/>
  <c r="GX25"/>
  <c r="GW25"/>
  <c r="GV25"/>
  <c r="GU25"/>
  <c r="GT25"/>
  <c r="GS25"/>
  <c r="GR25"/>
  <c r="GQ25"/>
  <c r="GP25"/>
  <c r="GO25"/>
  <c r="GN25"/>
  <c r="GM25"/>
  <c r="GL25"/>
  <c r="GK25"/>
  <c r="GJ25"/>
  <c r="GI25"/>
  <c r="GH25"/>
  <c r="GG25"/>
  <c r="GF25"/>
  <c r="GE25"/>
  <c r="GD25"/>
  <c r="GC25"/>
  <c r="GB25"/>
  <c r="GA25"/>
  <c r="FZ25"/>
  <c r="FY25"/>
  <c r="FX25"/>
  <c r="FW25"/>
  <c r="FV25"/>
  <c r="FU25"/>
  <c r="FT25"/>
  <c r="FS25"/>
  <c r="FR25"/>
  <c r="FQ25"/>
  <c r="FP25"/>
  <c r="FN25"/>
  <c r="FM25"/>
  <c r="FL25"/>
  <c r="FK25"/>
  <c r="FJ25"/>
  <c r="FI25"/>
  <c r="FH25"/>
  <c r="FG25"/>
  <c r="FF25"/>
  <c r="FE25"/>
  <c r="FE26" s="1"/>
  <c r="FD25"/>
  <c r="FD26" s="1"/>
  <c r="FC25"/>
  <c r="FB25"/>
  <c r="FA25"/>
  <c r="EZ25"/>
  <c r="EY25"/>
  <c r="EX25"/>
  <c r="EW25"/>
  <c r="EV25"/>
  <c r="EU25"/>
  <c r="ET25"/>
  <c r="ES25"/>
  <c r="ER25"/>
  <c r="EQ25"/>
  <c r="EP25"/>
  <c r="EP26" s="1"/>
  <c r="EO25"/>
  <c r="EO26" s="1"/>
  <c r="EN25"/>
  <c r="EM25"/>
  <c r="EM26" s="1"/>
  <c r="EL25"/>
  <c r="EL26" s="1"/>
  <c r="EK25"/>
  <c r="EJ25"/>
  <c r="EI25"/>
  <c r="EH25"/>
  <c r="EG25"/>
  <c r="EG26" s="1"/>
  <c r="EF25"/>
  <c r="EF26" s="1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O26" s="1"/>
  <c r="DN25"/>
  <c r="DM25"/>
  <c r="DL25"/>
  <c r="DL26" s="1"/>
  <c r="DK25"/>
  <c r="DK26" s="1"/>
  <c r="DJ25"/>
  <c r="DI25"/>
  <c r="DH25"/>
  <c r="DG25"/>
  <c r="DF25"/>
  <c r="DF26" s="1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C39"/>
  <c r="D40" l="1"/>
  <c r="C40"/>
  <c r="E49" i="5"/>
  <c r="D49" s="1"/>
  <c r="E48"/>
  <c r="D48" s="1"/>
  <c r="E47"/>
  <c r="M43"/>
  <c r="M44"/>
  <c r="M45"/>
  <c r="L45" s="1"/>
  <c r="K43"/>
  <c r="K44"/>
  <c r="K45"/>
  <c r="I43"/>
  <c r="I44"/>
  <c r="I45"/>
  <c r="G43"/>
  <c r="G44"/>
  <c r="G45"/>
  <c r="F45" s="1"/>
  <c r="E43"/>
  <c r="E44"/>
  <c r="D44" s="1"/>
  <c r="E45"/>
  <c r="D45" s="1"/>
  <c r="E38"/>
  <c r="K34"/>
  <c r="K35"/>
  <c r="K36"/>
  <c r="I35"/>
  <c r="I36"/>
  <c r="I34"/>
  <c r="G34"/>
  <c r="G35"/>
  <c r="G36"/>
  <c r="E34"/>
  <c r="E35"/>
  <c r="E36"/>
  <c r="E29"/>
  <c r="E30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7" i="1"/>
  <c r="F57" s="1"/>
  <c r="G58"/>
  <c r="F58" s="1"/>
  <c r="G59"/>
  <c r="F59" s="1"/>
  <c r="E57"/>
  <c r="D57" s="1"/>
  <c r="E58"/>
  <c r="D58" s="1"/>
  <c r="E59"/>
  <c r="D59" s="1"/>
  <c r="E48"/>
  <c r="D48" s="1"/>
  <c r="E49"/>
  <c r="D49" s="1"/>
  <c r="E50"/>
  <c r="D50" s="1"/>
  <c r="G50"/>
  <c r="F50" s="1"/>
  <c r="G48"/>
  <c r="G49"/>
  <c r="F49" s="1"/>
  <c r="U40"/>
  <c r="V40"/>
  <c r="E44" s="1"/>
  <c r="D44" s="1"/>
  <c r="W40"/>
  <c r="E45" s="1"/>
  <c r="D45" s="1"/>
  <c r="E52"/>
  <c r="D52" s="1"/>
  <c r="E43" i="3"/>
  <c r="D43" s="1"/>
  <c r="E43" i="2"/>
  <c r="D43" s="1"/>
  <c r="E40" i="5"/>
  <c r="D40" s="1"/>
  <c r="E45" i="2"/>
  <c r="D45" s="1"/>
  <c r="D50"/>
  <c r="E54" i="1"/>
  <c r="D54" s="1"/>
  <c r="E61"/>
  <c r="D61" s="1"/>
  <c r="E44" i="2"/>
  <c r="D44" s="1"/>
  <c r="E53"/>
  <c r="D53" s="1"/>
  <c r="E45" i="3"/>
  <c r="D45" s="1"/>
  <c r="E53" i="1"/>
  <c r="D53" s="1"/>
  <c r="E62"/>
  <c r="D62" s="1"/>
  <c r="E63"/>
  <c r="D63" s="1"/>
  <c r="E31" i="5"/>
  <c r="E62" i="2"/>
  <c r="D62" s="1"/>
  <c r="E63"/>
  <c r="D63" s="1"/>
  <c r="K37" i="5" l="1"/>
  <c r="J37"/>
  <c r="H48" i="3"/>
  <c r="H51" s="1"/>
  <c r="I51"/>
  <c r="G48"/>
  <c r="F48" s="1"/>
  <c r="E43" i="1"/>
  <c r="D43" s="1"/>
  <c r="D46" s="1"/>
  <c r="L46" i="5"/>
  <c r="M46"/>
  <c r="J46"/>
  <c r="K46"/>
  <c r="I46"/>
  <c r="H46"/>
  <c r="F46"/>
  <c r="G46"/>
  <c r="E41"/>
  <c r="H37"/>
  <c r="I37"/>
  <c r="F37"/>
  <c r="G37"/>
  <c r="D37"/>
  <c r="D50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46" i="5"/>
  <c r="E37"/>
  <c r="E50"/>
  <c r="D55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0" i="1"/>
  <c r="G60"/>
  <c r="F48"/>
  <c r="F51" s="1"/>
  <c r="G51"/>
  <c r="D55"/>
  <c r="D64"/>
  <c r="D46" i="3"/>
  <c r="D60" i="4"/>
  <c r="E46" i="5"/>
  <c r="E46" i="3"/>
  <c r="D60"/>
  <c r="E55"/>
  <c r="D52"/>
  <c r="D55" s="1"/>
  <c r="D41" i="5"/>
  <c r="E51" i="2"/>
  <c r="D64" i="4"/>
  <c r="E60" i="2"/>
  <c r="E60" i="4"/>
  <c r="E55" i="1"/>
  <c r="D60"/>
  <c r="E64" i="2"/>
  <c r="E55" i="4"/>
  <c r="E64" i="1"/>
  <c r="E51" i="4"/>
  <c r="E51" i="1"/>
  <c r="D51" i="4"/>
  <c r="E46"/>
  <c r="E60" i="1"/>
  <c r="D64" i="2"/>
  <c r="E32" i="5"/>
  <c r="D51" i="1"/>
  <c r="E46" l="1"/>
  <c r="D32" i="5"/>
  <c r="D31"/>
</calcChain>
</file>

<file path=xl/sharedStrings.xml><?xml version="1.0" encoding="utf-8"?>
<sst xmlns="http://schemas.openxmlformats.org/spreadsheetml/2006/main" count="2259" uniqueCount="1422">
  <si>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</si>
  <si>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</si>
  <si>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</si>
  <si>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</si>
  <si>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</si>
  <si>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</si>
  <si>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</si>
  <si>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</si>
  <si>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</si>
  <si>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</si>
  <si>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</si>
  <si>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</si>
  <si>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</si>
  <si>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</si>
  <si>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</si>
  <si>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</si>
  <si>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</si>
  <si>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</si>
  <si>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</si>
  <si>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</si>
  <si>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</si>
  <si>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</si>
  <si>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</si>
  <si>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</si>
  <si>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</si>
  <si>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</si>
  <si>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</si>
  <si>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</si>
  <si>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</si>
  <si>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</si>
  <si>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</si>
  <si>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</si>
  <si>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</si>
  <si>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</si>
  <si>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</si>
  <si>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</si>
  <si>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</si>
  <si>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</si>
  <si>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</si>
  <si>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</si>
  <si>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</si>
  <si>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</si>
  <si>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</si>
  <si>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</si>
  <si>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</si>
  <si>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</si>
  <si>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</si>
  <si>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</si>
  <si>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</si>
  <si>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</si>
  <si>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</si>
  <si>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</si>
  <si>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</si>
  <si>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</si>
  <si>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</si>
  <si>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</si>
  <si>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</si>
  <si>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</si>
  <si>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</si>
  <si>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</si>
  <si>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</si>
  <si>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</si>
  <si>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</si>
  <si>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</si>
  <si>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</si>
  <si>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</si>
  <si>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</si>
  <si>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</si>
  <si>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</si>
  <si>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</si>
  <si>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</si>
  <si>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</si>
  <si>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</si>
  <si>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</si>
  <si>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</si>
  <si>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</si>
  <si>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</si>
  <si>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</si>
  <si>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</si>
  <si>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</si>
  <si>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</si>
  <si>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</si>
  <si>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</si>
  <si>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</si>
  <si>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</si>
  <si>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</si>
  <si>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</si>
  <si>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</si>
  <si>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</si>
  <si>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</si>
  <si>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</si>
  <si>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</si>
  <si>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</si>
  <si>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</si>
  <si>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</si>
  <si>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</si>
  <si>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</si>
  <si>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</si>
  <si>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</si>
  <si>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</si>
  <si>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</si>
  <si>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</si>
  <si>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</si>
  <si>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</si>
  <si>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</si>
  <si>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</si>
  <si>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</si>
  <si>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</si>
  <si>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</si>
  <si>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</si>
  <si>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</si>
  <si>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</si>
  <si>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</si>
  <si>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</si>
  <si>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</si>
  <si>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</si>
  <si>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</si>
  <si>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</si>
  <si>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</si>
  <si>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</si>
  <si>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</si>
  <si>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</si>
  <si>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</si>
  <si>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</si>
  <si>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</si>
  <si>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</si>
  <si>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</si>
  <si>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</si>
  <si>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</si>
  <si>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</si>
  <si>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</si>
  <si>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</si>
  <si>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</si>
  <si>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</si>
  <si>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</si>
  <si>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</si>
  <si>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</si>
  <si>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</si>
  <si>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</si>
  <si>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</si>
  <si>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</si>
  <si>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</si>
  <si>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</si>
  <si>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</si>
  <si>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</si>
  <si>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</si>
  <si>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</si>
  <si>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</si>
  <si>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</si>
  <si>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</si>
  <si>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</si>
  <si>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</si>
  <si>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</si>
  <si>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</si>
  <si>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</si>
  <si>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</si>
  <si>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</si>
  <si>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</si>
  <si>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</si>
  <si>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</si>
  <si>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</si>
  <si>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</si>
  <si>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</si>
  <si>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</si>
  <si>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</si>
  <si>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</si>
  <si>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</si>
  <si>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</si>
  <si>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</si>
  <si>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</si>
  <si>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</si>
  <si>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</si>
  <si>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</si>
  <si>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</si>
  <si>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</si>
  <si>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</si>
  <si>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</si>
  <si>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</si>
  <si>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</si>
  <si>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</si>
  <si>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</si>
  <si>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</si>
  <si>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</si>
  <si>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</si>
  <si>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</si>
  <si>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</si>
  <si>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</si>
  <si>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</si>
  <si>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</si>
  <si>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</si>
  <si>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</si>
  <si>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</si>
  <si>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</si>
  <si>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</si>
  <si>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</si>
  <si>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</si>
  <si>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</si>
  <si>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</si>
  <si>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</si>
  <si>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</si>
  <si>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</si>
  <si>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</si>
  <si>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</si>
  <si>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</si>
  <si>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</si>
  <si>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</si>
  <si>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</si>
  <si>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</si>
  <si>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</si>
  <si>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</si>
  <si>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</si>
  <si>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</si>
  <si>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</si>
  <si>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</si>
  <si>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</si>
  <si>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</si>
  <si>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</si>
  <si>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</si>
  <si>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</si>
  <si>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</si>
  <si>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</si>
  <si>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</si>
  <si>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</si>
  <si>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</si>
  <si>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</si>
  <si>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</si>
  <si>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</si>
  <si>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</si>
  <si>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</si>
  <si>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</si>
  <si>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</si>
  <si>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</si>
  <si>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</si>
  <si>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</si>
  <si>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</si>
  <si>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</si>
  <si>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</si>
  <si>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</si>
  <si>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</si>
  <si>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</si>
  <si>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</si>
  <si>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</si>
  <si>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</si>
  <si>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</si>
  <si>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</si>
  <si>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</si>
  <si>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</si>
  <si>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</si>
  <si>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</si>
  <si>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</si>
  <si>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</si>
  <si>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</si>
  <si>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</si>
  <si>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</si>
  <si>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</si>
  <si>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</si>
  <si>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</si>
  <si>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</si>
  <si>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</si>
  <si>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</si>
  <si>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</si>
  <si>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</si>
  <si>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</si>
  <si>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</si>
  <si>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</si>
  <si>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</si>
  <si>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</si>
  <si>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</si>
  <si>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</si>
  <si>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</si>
  <si>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</si>
  <si>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</si>
  <si>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</si>
  <si>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</si>
  <si>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</si>
  <si>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</si>
  <si>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</si>
  <si>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</si>
  <si>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</si>
  <si>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</si>
  <si>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</si>
  <si>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</si>
  <si>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</si>
  <si>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</si>
  <si>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</si>
  <si>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</si>
  <si>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</si>
  <si>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</si>
  <si>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</si>
  <si>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</si>
  <si>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</si>
  <si>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</si>
  <si>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</si>
  <si>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</si>
  <si>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</si>
  <si>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</si>
  <si>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</si>
  <si>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</si>
  <si>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</si>
  <si>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</si>
  <si>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</si>
  <si>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</si>
  <si>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</si>
  <si>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</si>
  <si>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</si>
  <si>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</si>
  <si>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</si>
  <si>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</si>
  <si>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</si>
  <si>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</si>
  <si>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</si>
  <si>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</si>
  <si>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</si>
  <si>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</si>
  <si>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</si>
  <si>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</si>
  <si>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</si>
  <si>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</si>
  <si>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</si>
  <si>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</si>
  <si>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</si>
  <si>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</si>
  <si>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</si>
  <si>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</si>
  <si>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</si>
  <si>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</si>
  <si>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</si>
  <si>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</si>
  <si>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</si>
  <si>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</si>
  <si>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</si>
  <si>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</si>
  <si>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</si>
  <si>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</si>
  <si>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</si>
  <si>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</si>
  <si>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</si>
  <si>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</si>
  <si>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</si>
  <si>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</si>
  <si>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</si>
  <si>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</si>
  <si>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</si>
  <si>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</si>
  <si>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</si>
  <si>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</si>
  <si>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</si>
  <si>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</si>
  <si>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</si>
  <si>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</si>
  <si>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</si>
  <si>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</si>
  <si>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</si>
  <si>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</si>
  <si>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</si>
  <si>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</si>
  <si>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</si>
  <si>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</si>
  <si>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</si>
  <si>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</si>
  <si>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</si>
  <si>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</si>
  <si>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</si>
  <si>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</si>
  <si>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</si>
  <si>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</si>
  <si>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</si>
  <si>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</si>
  <si>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</si>
  <si>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</si>
  <si>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</si>
  <si>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</si>
  <si>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</si>
  <si>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</si>
  <si>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</si>
  <si>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</si>
  <si>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</si>
  <si>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</si>
  <si>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</si>
  <si>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</si>
  <si>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</si>
  <si>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</si>
  <si>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</si>
  <si>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</si>
  <si>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</si>
  <si>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</si>
  <si>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</si>
  <si>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</si>
  <si>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</si>
  <si>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</si>
  <si>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</si>
  <si>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</si>
  <si>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</si>
  <si>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</si>
  <si>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</si>
  <si>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</si>
  <si>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</si>
  <si>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</si>
  <si>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</si>
  <si>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</si>
  <si>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</si>
  <si>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</si>
  <si>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</si>
  <si>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</si>
  <si>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</si>
  <si>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</si>
  <si>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</si>
  <si>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</si>
  <si>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</si>
  <si>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</si>
  <si>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</si>
  <si>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</si>
  <si>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</si>
  <si>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</si>
  <si>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</si>
  <si>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</si>
  <si>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</si>
  <si>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</si>
  <si>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</si>
  <si>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</si>
  <si>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</si>
  <si>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</si>
  <si>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</si>
  <si>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</si>
  <si>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</si>
  <si>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</si>
  <si>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</si>
  <si>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</si>
  <si>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</si>
  <si>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</si>
  <si>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</si>
  <si>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</si>
  <si>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</si>
  <si>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</si>
  <si>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</si>
  <si>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</si>
  <si>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</si>
  <si>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</si>
  <si>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</si>
  <si>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</si>
  <si>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</si>
  <si>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</si>
  <si>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</si>
  <si>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</si>
  <si>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</si>
  <si>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</si>
  <si>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</si>
  <si>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</si>
  <si>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</si>
  <si>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</si>
  <si>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</si>
  <si>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</si>
  <si>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</si>
  <si>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</si>
  <si>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</si>
  <si>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</si>
  <si>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</si>
  <si>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</si>
  <si>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</si>
  <si>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</si>
  <si>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</si>
  <si>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</si>
  <si>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</si>
  <si>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</si>
  <si>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</si>
  <si>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</si>
  <si>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</si>
  <si>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</si>
  <si>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</si>
  <si>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</si>
  <si>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</si>
  <si>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</si>
  <si>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</si>
  <si>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</si>
  <si>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</si>
  <si>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</si>
  <si>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</si>
  <si>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</si>
  <si>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</si>
  <si>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</si>
  <si>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</si>
  <si>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</si>
  <si>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</si>
  <si>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</si>
  <si>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</si>
  <si>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</si>
  <si>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</si>
  <si>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</si>
  <si>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</si>
  <si>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</si>
  <si>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</si>
  <si>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</si>
  <si>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</si>
  <si>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</si>
  <si>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</si>
  <si>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</si>
  <si>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</si>
  <si>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</si>
  <si>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</si>
  <si>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</si>
  <si>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</si>
  <si>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</si>
  <si>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</si>
  <si>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</si>
  <si>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</si>
  <si>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</si>
  <si>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</si>
  <si>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</si>
  <si>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</si>
  <si>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</si>
  <si>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</si>
  <si>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</si>
  <si>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</si>
  <si>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</si>
  <si>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</si>
  <si>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</si>
  <si>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</si>
  <si>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</si>
  <si>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</si>
  <si>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</si>
  <si>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</si>
  <si>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</si>
  <si>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</si>
  <si>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</si>
  <si>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</si>
  <si>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</si>
  <si>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</si>
  <si>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</si>
  <si>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</si>
  <si>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</si>
  <si>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</si>
  <si>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</si>
  <si>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</si>
  <si>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</si>
  <si>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</si>
  <si>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</si>
  <si>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</si>
  <si>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</si>
  <si>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</si>
  <si>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</si>
  <si>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</si>
  <si>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</si>
  <si>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</si>
  <si>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</si>
  <si>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</si>
  <si>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</si>
  <si>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</si>
  <si>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</si>
  <si>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</si>
  <si>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</si>
  <si>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</si>
  <si>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</si>
  <si>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</si>
  <si>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</si>
  <si>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</si>
  <si>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</si>
  <si>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</si>
  <si>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</si>
  <si>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</si>
  <si>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</si>
  <si>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</si>
  <si>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</si>
  <si>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</si>
  <si>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</si>
  <si>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</si>
  <si>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</si>
  <si>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</si>
  <si>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</si>
  <si>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</si>
  <si>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</si>
  <si>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</si>
  <si>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</si>
  <si>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</si>
  <si>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</si>
  <si>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</si>
  <si>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</si>
  <si>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</si>
  <si>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</si>
  <si>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</si>
  <si>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</si>
  <si>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</si>
  <si>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</si>
  <si>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</si>
  <si>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</si>
  <si>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</si>
  <si>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</si>
  <si>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</si>
  <si>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</si>
  <si>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</si>
  <si>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</si>
  <si>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</si>
  <si>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</si>
  <si>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</si>
  <si>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</si>
  <si>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</si>
  <si>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</si>
  <si>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</si>
  <si>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</si>
  <si>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</si>
  <si>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</si>
  <si>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</si>
  <si>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</si>
  <si>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</si>
  <si>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</si>
  <si>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</si>
  <si>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</si>
  <si>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</si>
  <si>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</si>
  <si>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</si>
  <si>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</si>
  <si>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</si>
  <si>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</si>
  <si>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</si>
  <si>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</si>
  <si>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</si>
  <si>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</si>
  <si>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</si>
  <si>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</si>
  <si>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</si>
  <si>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</si>
  <si>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</si>
  <si>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</si>
  <si>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</si>
  <si>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</si>
  <si>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</si>
  <si>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</si>
  <si>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</si>
  <si>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</si>
  <si>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</si>
  <si>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</si>
  <si>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</si>
  <si>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</si>
  <si>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</si>
  <si>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</si>
  <si>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</si>
  <si>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</si>
  <si>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</si>
  <si>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</si>
  <si>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</si>
  <si>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</si>
  <si>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</si>
  <si>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</si>
  <si>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</si>
  <si>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</si>
  <si>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</si>
  <si>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</si>
  <si>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</si>
  <si>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</si>
  <si>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</si>
  <si>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</si>
  <si>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</si>
  <si>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</si>
  <si>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</si>
  <si>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</si>
  <si>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</si>
  <si>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</si>
  <si>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</si>
  <si>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</si>
  <si>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</si>
  <si>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</si>
  <si>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</si>
  <si>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</si>
  <si>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</si>
  <si>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</si>
  <si>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</si>
  <si>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</si>
  <si>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</si>
  <si>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</si>
  <si>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</si>
  <si>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</si>
  <si>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</si>
  <si>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</si>
  <si>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</si>
  <si>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</si>
  <si>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</si>
  <si>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</si>
  <si>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</si>
  <si>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</si>
  <si>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</si>
  <si>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</si>
  <si>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</si>
  <si>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</si>
  <si>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</si>
  <si>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</si>
  <si>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</si>
  <si>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</si>
  <si>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</si>
  <si>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</si>
  <si>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</si>
  <si>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</si>
  <si>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</si>
  <si>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</si>
  <si>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</si>
  <si>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</si>
  <si>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</si>
  <si>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</si>
  <si>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</si>
  <si>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</si>
  <si>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</si>
  <si>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</si>
  <si>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</si>
  <si>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</si>
  <si>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</si>
  <si>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</si>
  <si>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</si>
  <si>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</si>
  <si>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</si>
  <si>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</si>
  <si>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</si>
  <si>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</si>
  <si>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</si>
  <si>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</si>
  <si>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</si>
  <si>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</si>
  <si>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</si>
  <si>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</si>
  <si>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</si>
  <si>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</si>
  <si>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</si>
  <si>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</si>
  <si>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</si>
  <si>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</si>
  <si>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</si>
  <si>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</si>
  <si>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</si>
  <si>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</si>
  <si>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</si>
  <si>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</si>
  <si>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</si>
  <si>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</si>
  <si>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</si>
  <si>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</si>
  <si>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</si>
  <si>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</si>
  <si>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</si>
  <si>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</si>
  <si>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</si>
  <si>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</si>
  <si>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</si>
  <si>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</si>
  <si>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</si>
  <si>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</si>
  <si>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</si>
  <si>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</si>
  <si>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</si>
  <si>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</si>
  <si>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</si>
  <si>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</si>
  <si>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</si>
  <si>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</si>
  <si>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</si>
  <si>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</si>
  <si>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</si>
  <si>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</si>
  <si>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</si>
  <si>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</si>
  <si>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</si>
  <si>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</si>
  <si>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</si>
  <si>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</si>
  <si>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</si>
  <si>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</si>
  <si>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</si>
  <si>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</si>
  <si>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</si>
  <si>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</si>
  <si>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</si>
  <si>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</si>
  <si>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</si>
  <si>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</si>
  <si>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</si>
  <si>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</si>
  <si>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</si>
  <si>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</si>
  <si>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</si>
  <si>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</si>
  <si>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</si>
  <si>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</si>
  <si>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</si>
  <si>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</si>
  <si>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</si>
  <si>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</si>
  <si>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</si>
  <si>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</si>
  <si>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</si>
  <si>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</si>
  <si>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</si>
  <si>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</si>
  <si>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</si>
  <si>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</si>
  <si>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</si>
  <si>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</si>
  <si>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</si>
  <si>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</si>
  <si>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</si>
  <si>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</si>
  <si>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</si>
  <si>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</si>
  <si>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</si>
  <si>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</si>
  <si>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</si>
  <si>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</si>
  <si>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</si>
  <si>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</si>
  <si>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</si>
  <si>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</si>
  <si>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</si>
  <si>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</si>
  <si>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</si>
  <si>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</si>
  <si>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</si>
  <si>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</si>
  <si>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</si>
  <si>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</si>
  <si>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</si>
  <si>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</si>
  <si>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</si>
  <si>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</si>
  <si>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</si>
  <si>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</si>
  <si>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</si>
  <si>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</si>
  <si>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</si>
  <si>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</si>
  <si>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</si>
  <si>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</si>
  <si>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</si>
  <si>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</si>
  <si>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</si>
  <si>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</si>
  <si>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</si>
  <si>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</si>
  <si>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</si>
  <si>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</si>
  <si>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</si>
  <si>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</si>
  <si>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</si>
  <si>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</si>
  <si>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</si>
  <si>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</si>
  <si>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</si>
  <si>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</si>
  <si>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</si>
  <si>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</si>
  <si>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</si>
  <si>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</si>
  <si>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</si>
  <si>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</si>
  <si>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</si>
  <si>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</si>
  <si>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</si>
  <si>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</si>
  <si>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</si>
  <si>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</si>
  <si>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</si>
  <si>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</si>
  <si>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</si>
  <si>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</si>
  <si>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</si>
  <si>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</si>
  <si>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</si>
  <si>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</si>
  <si>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</si>
  <si>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</si>
  <si>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</si>
  <si>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</si>
  <si>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</si>
  <si>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</si>
  <si>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</si>
  <si>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</si>
  <si>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</si>
  <si>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</si>
  <si>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</si>
  <si>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</si>
  <si>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</si>
  <si>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</si>
  <si>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</si>
  <si>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</si>
  <si>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</si>
  <si>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</si>
  <si>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</si>
  <si>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</si>
  <si>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</si>
  <si>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</si>
  <si>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</si>
  <si>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</si>
  <si>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</si>
  <si>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</si>
  <si>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</si>
  <si>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</si>
  <si>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</si>
  <si>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</si>
  <si>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</si>
  <si>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</si>
  <si>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</si>
  <si>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</si>
  <si>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</si>
  <si>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</si>
  <si>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</si>
  <si>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</si>
  <si>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</si>
  <si>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</si>
  <si>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</si>
  <si>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</si>
  <si>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</si>
  <si>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</si>
  <si>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</si>
  <si>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</si>
  <si>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</si>
  <si>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</si>
  <si>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</si>
  <si>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</si>
  <si>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</si>
  <si>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</si>
  <si>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</si>
  <si>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</si>
  <si>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</si>
  <si>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</si>
  <si>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</si>
  <si>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</si>
  <si>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</si>
  <si>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</si>
  <si>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</si>
  <si>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</si>
  <si>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</si>
  <si>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</si>
  <si>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</si>
  <si>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</si>
  <si>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</si>
  <si>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</si>
  <si>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</si>
  <si>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</si>
  <si>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</si>
  <si>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</si>
  <si>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</si>
  <si>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</si>
  <si>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</si>
  <si>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</si>
  <si>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</si>
  <si>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</si>
  <si>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</si>
  <si>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</si>
  <si>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</si>
  <si>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</si>
  <si>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</si>
  <si>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</si>
  <si>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</si>
  <si>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</si>
  <si>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</si>
  <si>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</si>
  <si>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</si>
  <si>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</si>
  <si>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</si>
  <si>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</si>
  <si>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</si>
  <si>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</si>
  <si>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</si>
  <si>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</si>
  <si>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</si>
  <si>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</si>
  <si>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</si>
  <si>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</si>
  <si>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</si>
  <si>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</si>
  <si>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</si>
  <si>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</si>
  <si>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</si>
  <si>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</si>
  <si>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</si>
  <si>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</si>
  <si>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</si>
  <si>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</si>
  <si>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</si>
  <si>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</si>
  <si>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</si>
  <si>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</si>
  <si>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</si>
  <si>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</si>
  <si>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</si>
  <si>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</si>
  <si>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</si>
  <si>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</si>
  <si>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</si>
  <si>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</si>
  <si>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</si>
  <si>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</si>
  <si>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</si>
  <si>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</si>
  <si>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</si>
  <si>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</si>
  <si>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</si>
  <si>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</si>
  <si>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</si>
  <si>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</si>
  <si>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</si>
  <si>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</si>
  <si>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</si>
  <si>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</si>
  <si>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</si>
  <si>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</si>
  <si>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</si>
  <si>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</si>
  <si>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</si>
  <si>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</si>
  <si>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</si>
  <si>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</si>
  <si>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</si>
  <si>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</si>
  <si>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</si>
  <si>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</si>
  <si>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</si>
  <si>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</si>
  <si>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</si>
  <si>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</si>
  <si>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</si>
  <si>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</si>
  <si>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</si>
  <si>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</si>
  <si>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</si>
  <si>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</si>
  <si>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</si>
  <si>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</si>
  <si>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</si>
  <si>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</si>
  <si>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</si>
  <si>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</si>
  <si>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</si>
  <si>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</si>
  <si>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</si>
  <si>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</si>
  <si>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</si>
  <si>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</si>
  <si>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</si>
  <si>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</si>
  <si>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</si>
  <si>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</si>
  <si>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</si>
  <si>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</si>
  <si>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</si>
  <si>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</si>
  <si>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</si>
  <si>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</si>
  <si>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</si>
  <si>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</si>
  <si>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</si>
  <si>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</si>
  <si>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</si>
  <si>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</si>
  <si>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</si>
  <si>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</si>
  <si>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</si>
  <si>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</si>
  <si>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</si>
  <si>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</si>
  <si>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</si>
  <si>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</si>
  <si>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</si>
  <si>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</si>
  <si>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</si>
  <si>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</si>
  <si>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</si>
  <si>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</si>
  <si>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</si>
  <si>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</si>
  <si>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</si>
  <si>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</si>
  <si>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</si>
  <si>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</si>
  <si>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</si>
  <si>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</si>
  <si>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</si>
  <si>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</si>
  <si>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</si>
  <si>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</si>
  <si>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</si>
  <si>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</si>
  <si>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</si>
  <si>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</si>
  <si>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</si>
  <si>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</si>
  <si>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</si>
  <si>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</si>
  <si>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</si>
  <si>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</si>
  <si>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</si>
  <si>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</si>
  <si>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</si>
  <si>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</si>
  <si>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</si>
  <si>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</si>
  <si>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</si>
  <si>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</si>
  <si>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</si>
  <si>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</si>
  <si>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</si>
  <si>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</si>
  <si>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</si>
  <si>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</si>
  <si>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</si>
  <si>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</si>
  <si>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</si>
  <si>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</si>
  <si>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</si>
  <si>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</si>
  <si>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</si>
  <si>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</si>
  <si>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</si>
  <si>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</si>
  <si>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</si>
  <si>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</si>
  <si>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</si>
  <si>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</si>
  <si>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</si>
  <si>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</si>
  <si>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</si>
  <si>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</si>
  <si>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</si>
  <si>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</si>
  <si>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</si>
  <si>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</si>
  <si>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</si>
  <si>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</si>
  <si>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</si>
  <si>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</si>
  <si>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</si>
  <si>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</si>
  <si>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</si>
  <si>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</si>
  <si>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</si>
  <si>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</si>
  <si>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</si>
  <si>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</si>
  <si>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</si>
  <si>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</si>
  <si>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</si>
  <si>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</si>
  <si>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</si>
  <si>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</si>
  <si>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</si>
  <si>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</si>
  <si>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</si>
  <si>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</si>
  <si>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</si>
  <si>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</si>
  <si>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</si>
  <si>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</si>
  <si>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</si>
  <si>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</si>
  <si>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</si>
  <si>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</si>
  <si>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</si>
  <si>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</si>
  <si>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</si>
  <si>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</si>
  <si>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</si>
  <si>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</si>
  <si>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</si>
  <si>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</si>
  <si>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</si>
  <si>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</si>
  <si>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</si>
  <si>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</si>
  <si>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</si>
  <si>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</si>
  <si>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</si>
  <si>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</si>
  <si>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</si>
  <si>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</si>
  <si>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</si>
  <si>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</si>
  <si>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</si>
  <si>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</si>
  <si>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</si>
  <si>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</si>
  <si>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</si>
  <si>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</si>
  <si>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</si>
  <si>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</si>
  <si>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</si>
  <si>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</si>
  <si>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</si>
  <si>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</si>
  <si>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</si>
  <si>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</si>
  <si>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</si>
  <si>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</si>
  <si>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</si>
  <si>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</si>
  <si>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</si>
  <si>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</si>
  <si>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</si>
  <si>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</si>
  <si>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</si>
  <si>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</si>
  <si>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</si>
  <si>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</si>
  <si>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</si>
  <si>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</si>
  <si>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</si>
  <si>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</si>
  <si>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</si>
  <si>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</si>
  <si>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</si>
  <si>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</si>
  <si>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</si>
  <si>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</si>
  <si>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</si>
  <si>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</si>
  <si>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</si>
  <si>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</si>
  <si>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</si>
  <si>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</si>
  <si>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</si>
  <si>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</si>
  <si>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</si>
  <si>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</si>
  <si>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</si>
  <si>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</si>
  <si>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</si>
  <si>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</si>
  <si>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</si>
  <si>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</si>
  <si>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</si>
  <si>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</si>
  <si>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</si>
  <si>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</si>
  <si>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</si>
  <si>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</si>
  <si>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</si>
  <si>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</si>
  <si>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</si>
  <si>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</si>
  <si>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</si>
  <si>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</si>
  <si>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</si>
  <si>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</si>
  <si>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</si>
  <si>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</si>
  <si>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</si>
  <si>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</si>
  <si>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</si>
  <si>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</si>
  <si>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</si>
  <si>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</si>
  <si>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</si>
  <si>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</si>
  <si>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</si>
  <si>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</si>
  <si>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</si>
  <si>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</si>
  <si>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</si>
  <si>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</si>
  <si>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</si>
  <si>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</si>
  <si>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</si>
  <si>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</si>
  <si>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</si>
  <si>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</si>
  <si>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</si>
  <si>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</si>
  <si>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</si>
  <si>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</si>
  <si>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</si>
  <si>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</si>
  <si>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</si>
  <si>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</si>
  <si>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</si>
  <si>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</si>
  <si>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</si>
  <si>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</si>
  <si>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</si>
  <si>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</si>
  <si>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</si>
  <si>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</si>
  <si>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</si>
  <si>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</si>
  <si>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</si>
  <si>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</si>
  <si>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</si>
  <si>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</si>
  <si>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</si>
  <si>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</si>
  <si>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</si>
  <si>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</si>
  <si>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</si>
  <si>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</si>
  <si>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</si>
  <si>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</si>
  <si>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</si>
  <si>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</si>
  <si>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</si>
  <si>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</si>
  <si>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</si>
  <si>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</si>
  <si>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</si>
  <si>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</si>
  <si>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</si>
  <si>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</si>
  <si>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</si>
  <si>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</si>
  <si>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</si>
  <si>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</si>
  <si>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</si>
  <si>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</si>
  <si>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</si>
  <si>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</si>
  <si>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</si>
  <si>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</si>
  <si>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</si>
  <si>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</si>
  <si>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</si>
  <si>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</si>
  <si>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</si>
  <si>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</si>
  <si>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</si>
  <si>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</si>
  <si>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</si>
  <si>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</si>
  <si>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</si>
  <si>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</si>
  <si>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</si>
  <si>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</si>
  <si>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</si>
  <si>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</si>
  <si>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</si>
  <si>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</si>
  <si>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</si>
  <si>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</si>
  <si>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</si>
  <si>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</si>
  <si>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</si>
  <si>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</si>
  <si>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</si>
  <si>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</si>
  <si>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</si>
  <si>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</si>
  <si>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</si>
  <si>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</si>
  <si>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</si>
  <si>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</si>
  <si>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</si>
  <si>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</si>
  <si>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</si>
  <si>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</si>
  <si>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</si>
  <si>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</si>
  <si>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</si>
  <si>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</si>
  <si>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</si>
  <si>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</si>
  <si>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</si>
  <si>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</si>
  <si>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</si>
  <si>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</si>
  <si>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</si>
  <si>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</si>
  <si>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</si>
  <si>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</si>
  <si>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</si>
  <si>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</si>
  <si>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</si>
  <si>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</si>
  <si>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</si>
  <si>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</si>
  <si>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</si>
  <si>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</si>
  <si>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</si>
  <si>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</si>
  <si>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</si>
  <si>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</si>
  <si>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</si>
  <si>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</si>
  <si>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</si>
  <si>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</si>
  <si>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</si>
  <si>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</si>
  <si>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</si>
  <si>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</si>
  <si>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</si>
  <si>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</si>
  <si>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</si>
  <si>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</si>
  <si>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</si>
  <si>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</si>
  <si>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</si>
  <si>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</si>
  <si>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</si>
  <si>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</si>
  <si>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</si>
  <si>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</si>
  <si>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</si>
  <si>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</si>
  <si>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</si>
  <si>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</si>
  <si>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</si>
  <si>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</si>
  <si>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</si>
  <si>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</si>
  <si>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</si>
  <si>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</si>
  <si>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</si>
  <si>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</si>
  <si>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</si>
  <si>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</si>
  <si>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</si>
  <si>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</si>
  <si>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</si>
  <si>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</si>
  <si>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</si>
  <si>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</si>
  <si>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Атраубаев Артур</t>
  </si>
  <si>
    <t>Абдрахманов Рашид</t>
  </si>
  <si>
    <t>Бисекенова Аида</t>
  </si>
  <si>
    <t>Варфоломеев Алексей</t>
  </si>
  <si>
    <t>Галымжанкызы Дана</t>
  </si>
  <si>
    <t>Жексенбаев Даниал</t>
  </si>
  <si>
    <t>Кикбаева Сыргалым</t>
  </si>
  <si>
    <t>Карсаков Алёша</t>
  </si>
  <si>
    <t>Мирошниченко Дима</t>
  </si>
  <si>
    <t>Харченко Даниил</t>
  </si>
  <si>
    <t>Уразалин Данияр</t>
  </si>
  <si>
    <t xml:space="preserve">                                  Учебный год: 2024-2025                              Группа: логопедическая "Говорушки  "          Период: итоговый     Сроки проведения:01.05-10.05.2025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</si>
</sst>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4"/>
  <sheetViews>
    <sheetView topLeftCell="Z1" workbookViewId="0">
      <selection activeCell="K16" sqref="K16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87" t="s">
        <v>788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1401</v>
      </c>
      <c r="DN2" s="99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3" t="s">
        <v>0</v>
      </c>
      <c r="B4" s="93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6" t="s">
        <v>869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100" t="s">
        <v>326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2"/>
    </row>
    <row r="5" spans="1:119" ht="15.6" customHeight="1">
      <c r="A5" s="94"/>
      <c r="B5" s="94"/>
      <c r="C5" s="90" t="s">
        <v>320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126" t="s">
        <v>322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07" t="s">
        <v>32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3" t="s">
        <v>327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</row>
    <row r="6" spans="1:119" ht="10.15" hidden="1" customHeight="1">
      <c r="A6" s="94"/>
      <c r="B6" s="9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4"/>
      <c r="B10" s="9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94"/>
      <c r="B11" s="94"/>
      <c r="C11" s="92" t="s">
        <v>13</v>
      </c>
      <c r="D11" s="110" t="s">
        <v>2</v>
      </c>
      <c r="E11" s="110" t="s">
        <v>3</v>
      </c>
      <c r="F11" s="110" t="s">
        <v>17</v>
      </c>
      <c r="G11" s="110" t="s">
        <v>4</v>
      </c>
      <c r="H11" s="110" t="s">
        <v>5</v>
      </c>
      <c r="I11" s="110" t="s">
        <v>14</v>
      </c>
      <c r="J11" s="110" t="s">
        <v>6</v>
      </c>
      <c r="K11" s="110" t="s">
        <v>7</v>
      </c>
      <c r="L11" s="110" t="s">
        <v>18</v>
      </c>
      <c r="M11" s="110" t="s">
        <v>6</v>
      </c>
      <c r="N11" s="110" t="s">
        <v>7</v>
      </c>
      <c r="O11" s="110" t="s">
        <v>15</v>
      </c>
      <c r="P11" s="110" t="s">
        <v>8</v>
      </c>
      <c r="Q11" s="110" t="s">
        <v>1</v>
      </c>
      <c r="R11" s="110" t="s">
        <v>16</v>
      </c>
      <c r="S11" s="110" t="s">
        <v>3</v>
      </c>
      <c r="T11" s="110" t="s">
        <v>9</v>
      </c>
      <c r="U11" s="110" t="s">
        <v>19</v>
      </c>
      <c r="V11" s="110" t="s">
        <v>3</v>
      </c>
      <c r="W11" s="110" t="s">
        <v>9</v>
      </c>
      <c r="X11" s="110" t="s">
        <v>20</v>
      </c>
      <c r="Y11" s="110"/>
      <c r="Z11" s="110"/>
      <c r="AA11" s="90" t="s">
        <v>21</v>
      </c>
      <c r="AB11" s="91"/>
      <c r="AC11" s="92"/>
      <c r="AD11" s="90" t="s">
        <v>22</v>
      </c>
      <c r="AE11" s="91"/>
      <c r="AF11" s="92"/>
      <c r="AG11" s="110" t="s">
        <v>23</v>
      </c>
      <c r="AH11" s="110"/>
      <c r="AI11" s="110"/>
      <c r="AJ11" s="110" t="s">
        <v>24</v>
      </c>
      <c r="AK11" s="110"/>
      <c r="AL11" s="110"/>
      <c r="AM11" s="110" t="s">
        <v>25</v>
      </c>
      <c r="AN11" s="110"/>
      <c r="AO11" s="110"/>
      <c r="AP11" s="89" t="s">
        <v>26</v>
      </c>
      <c r="AQ11" s="89"/>
      <c r="AR11" s="89"/>
      <c r="AS11" s="110" t="s">
        <v>27</v>
      </c>
      <c r="AT11" s="110"/>
      <c r="AU11" s="110"/>
      <c r="AV11" s="110" t="s">
        <v>28</v>
      </c>
      <c r="AW11" s="110"/>
      <c r="AX11" s="110"/>
      <c r="AY11" s="89" t="s">
        <v>29</v>
      </c>
      <c r="AZ11" s="89"/>
      <c r="BA11" s="89"/>
      <c r="BB11" s="110" t="s">
        <v>30</v>
      </c>
      <c r="BC11" s="110"/>
      <c r="BD11" s="110"/>
      <c r="BE11" s="110" t="s">
        <v>31</v>
      </c>
      <c r="BF11" s="110"/>
      <c r="BG11" s="110"/>
      <c r="BH11" s="96" t="s">
        <v>172</v>
      </c>
      <c r="BI11" s="97"/>
      <c r="BJ11" s="98"/>
      <c r="BK11" s="96" t="s">
        <v>173</v>
      </c>
      <c r="BL11" s="97"/>
      <c r="BM11" s="98"/>
      <c r="BN11" s="96" t="s">
        <v>174</v>
      </c>
      <c r="BO11" s="97"/>
      <c r="BP11" s="98"/>
      <c r="BQ11" s="89" t="s">
        <v>175</v>
      </c>
      <c r="BR11" s="89"/>
      <c r="BS11" s="89"/>
      <c r="BT11" s="89" t="s">
        <v>176</v>
      </c>
      <c r="BU11" s="89"/>
      <c r="BV11" s="89"/>
      <c r="BW11" s="89" t="s">
        <v>33</v>
      </c>
      <c r="BX11" s="89"/>
      <c r="BY11" s="89"/>
      <c r="BZ11" s="89" t="s">
        <v>34</v>
      </c>
      <c r="CA11" s="89"/>
      <c r="CB11" s="89"/>
      <c r="CC11" s="89" t="s">
        <v>35</v>
      </c>
      <c r="CD11" s="89"/>
      <c r="CE11" s="89"/>
      <c r="CF11" s="89" t="s">
        <v>36</v>
      </c>
      <c r="CG11" s="89"/>
      <c r="CH11" s="89"/>
      <c r="CI11" s="89" t="s">
        <v>37</v>
      </c>
      <c r="CJ11" s="89"/>
      <c r="CK11" s="89"/>
      <c r="CL11" s="89" t="s">
        <v>38</v>
      </c>
      <c r="CM11" s="89"/>
      <c r="CN11" s="89"/>
      <c r="CO11" s="89" t="s">
        <v>39</v>
      </c>
      <c r="CP11" s="89"/>
      <c r="CQ11" s="89"/>
      <c r="CR11" s="89" t="s">
        <v>40</v>
      </c>
      <c r="CS11" s="89"/>
      <c r="CT11" s="89"/>
      <c r="CU11" s="89" t="s">
        <v>41</v>
      </c>
      <c r="CV11" s="89"/>
      <c r="CW11" s="89"/>
      <c r="CX11" s="89" t="s">
        <v>42</v>
      </c>
      <c r="CY11" s="89"/>
      <c r="CZ11" s="89"/>
      <c r="DA11" s="89" t="s">
        <v>177</v>
      </c>
      <c r="DB11" s="89"/>
      <c r="DC11" s="89"/>
      <c r="DD11" s="89" t="s">
        <v>178</v>
      </c>
      <c r="DE11" s="89"/>
      <c r="DF11" s="89"/>
      <c r="DG11" s="89" t="s">
        <v>179</v>
      </c>
      <c r="DH11" s="89"/>
      <c r="DI11" s="89"/>
      <c r="DJ11" s="89" t="s">
        <v>180</v>
      </c>
      <c r="DK11" s="89"/>
      <c r="DL11" s="89"/>
      <c r="DM11" s="89" t="s">
        <v>181</v>
      </c>
      <c r="DN11" s="89"/>
      <c r="DO11" s="89"/>
    </row>
    <row r="12" spans="1:119" ht="56.25" customHeight="1">
      <c r="A12" s="94"/>
      <c r="B12" s="94"/>
      <c r="C12" s="108" t="s">
        <v>793</v>
      </c>
      <c r="D12" s="108"/>
      <c r="E12" s="108"/>
      <c r="F12" s="108" t="s">
        <v>1389</v>
      </c>
      <c r="G12" s="108"/>
      <c r="H12" s="108"/>
      <c r="I12" s="108" t="s">
        <v>187</v>
      </c>
      <c r="J12" s="108"/>
      <c r="K12" s="108"/>
      <c r="L12" s="88" t="s">
        <v>796</v>
      </c>
      <c r="M12" s="88"/>
      <c r="N12" s="88"/>
      <c r="O12" s="88" t="s">
        <v>797</v>
      </c>
      <c r="P12" s="88"/>
      <c r="Q12" s="88"/>
      <c r="R12" s="88" t="s">
        <v>800</v>
      </c>
      <c r="S12" s="88"/>
      <c r="T12" s="88"/>
      <c r="U12" s="88" t="s">
        <v>802</v>
      </c>
      <c r="V12" s="88"/>
      <c r="W12" s="88"/>
      <c r="X12" s="88" t="s">
        <v>803</v>
      </c>
      <c r="Y12" s="88"/>
      <c r="Z12" s="88"/>
      <c r="AA12" s="109" t="s">
        <v>805</v>
      </c>
      <c r="AB12" s="109"/>
      <c r="AC12" s="109"/>
      <c r="AD12" s="88" t="s">
        <v>806</v>
      </c>
      <c r="AE12" s="88"/>
      <c r="AF12" s="88"/>
      <c r="AG12" s="109" t="s">
        <v>810</v>
      </c>
      <c r="AH12" s="109"/>
      <c r="AI12" s="109"/>
      <c r="AJ12" s="88" t="s">
        <v>812</v>
      </c>
      <c r="AK12" s="88"/>
      <c r="AL12" s="88"/>
      <c r="AM12" s="88" t="s">
        <v>816</v>
      </c>
      <c r="AN12" s="88"/>
      <c r="AO12" s="88"/>
      <c r="AP12" s="88" t="s">
        <v>819</v>
      </c>
      <c r="AQ12" s="88"/>
      <c r="AR12" s="88"/>
      <c r="AS12" s="88" t="s">
        <v>822</v>
      </c>
      <c r="AT12" s="88"/>
      <c r="AU12" s="88"/>
      <c r="AV12" s="88" t="s">
        <v>823</v>
      </c>
      <c r="AW12" s="88"/>
      <c r="AX12" s="88"/>
      <c r="AY12" s="88" t="s">
        <v>825</v>
      </c>
      <c r="AZ12" s="88"/>
      <c r="BA12" s="88"/>
      <c r="BB12" s="88" t="s">
        <v>213</v>
      </c>
      <c r="BC12" s="88"/>
      <c r="BD12" s="88"/>
      <c r="BE12" s="88" t="s">
        <v>828</v>
      </c>
      <c r="BF12" s="88"/>
      <c r="BG12" s="88"/>
      <c r="BH12" s="88" t="s">
        <v>215</v>
      </c>
      <c r="BI12" s="88"/>
      <c r="BJ12" s="88"/>
      <c r="BK12" s="109" t="s">
        <v>830</v>
      </c>
      <c r="BL12" s="109"/>
      <c r="BM12" s="109"/>
      <c r="BN12" s="88" t="s">
        <v>833</v>
      </c>
      <c r="BO12" s="88"/>
      <c r="BP12" s="88"/>
      <c r="BQ12" s="108" t="s">
        <v>219</v>
      </c>
      <c r="BR12" s="108"/>
      <c r="BS12" s="108"/>
      <c r="BT12" s="88" t="s">
        <v>224</v>
      </c>
      <c r="BU12" s="88"/>
      <c r="BV12" s="88"/>
      <c r="BW12" s="88" t="s">
        <v>836</v>
      </c>
      <c r="BX12" s="88"/>
      <c r="BY12" s="88"/>
      <c r="BZ12" s="88" t="s">
        <v>838</v>
      </c>
      <c r="CA12" s="88"/>
      <c r="CB12" s="88"/>
      <c r="CC12" s="88" t="s">
        <v>839</v>
      </c>
      <c r="CD12" s="88"/>
      <c r="CE12" s="88"/>
      <c r="CF12" s="88" t="s">
        <v>843</v>
      </c>
      <c r="CG12" s="88"/>
      <c r="CH12" s="88"/>
      <c r="CI12" s="88" t="s">
        <v>847</v>
      </c>
      <c r="CJ12" s="88"/>
      <c r="CK12" s="88"/>
      <c r="CL12" s="88" t="s">
        <v>850</v>
      </c>
      <c r="CM12" s="88"/>
      <c r="CN12" s="88"/>
      <c r="CO12" s="88" t="s">
        <v>851</v>
      </c>
      <c r="CP12" s="88"/>
      <c r="CQ12" s="88"/>
      <c r="CR12" s="88" t="s">
        <v>852</v>
      </c>
      <c r="CS12" s="88"/>
      <c r="CT12" s="88"/>
      <c r="CU12" s="88" t="s">
        <v>853</v>
      </c>
      <c r="CV12" s="88"/>
      <c r="CW12" s="88"/>
      <c r="CX12" s="88" t="s">
        <v>854</v>
      </c>
      <c r="CY12" s="88"/>
      <c r="CZ12" s="88"/>
      <c r="DA12" s="88" t="s">
        <v>856</v>
      </c>
      <c r="DB12" s="88"/>
      <c r="DC12" s="88"/>
      <c r="DD12" s="88" t="s">
        <v>237</v>
      </c>
      <c r="DE12" s="88"/>
      <c r="DF12" s="88"/>
      <c r="DG12" s="88" t="s">
        <v>860</v>
      </c>
      <c r="DH12" s="88"/>
      <c r="DI12" s="88"/>
      <c r="DJ12" s="88" t="s">
        <v>241</v>
      </c>
      <c r="DK12" s="88"/>
      <c r="DL12" s="88"/>
      <c r="DM12" s="88" t="s">
        <v>243</v>
      </c>
      <c r="DN12" s="88"/>
      <c r="DO12" s="88"/>
    </row>
    <row r="13" spans="1:119" ht="154.5" customHeight="1">
      <c r="A13" s="95"/>
      <c r="B13" s="95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7" t="s">
        <v>804</v>
      </c>
      <c r="AA13" s="30" t="s">
        <v>200</v>
      </c>
      <c r="AB13" s="30" t="s">
        <v>201</v>
      </c>
      <c r="AC13" s="30" t="s">
        <v>204</v>
      </c>
      <c r="AD13" s="78" t="s">
        <v>809</v>
      </c>
      <c r="AE13" s="30" t="s">
        <v>807</v>
      </c>
      <c r="AF13" s="79" t="s">
        <v>808</v>
      </c>
      <c r="AG13" s="30" t="s">
        <v>485</v>
      </c>
      <c r="AH13" s="30" t="s">
        <v>811</v>
      </c>
      <c r="AI13" s="30" t="s">
        <v>199</v>
      </c>
      <c r="AJ13" s="78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7" t="s">
        <v>217</v>
      </c>
      <c r="BK13" s="30" t="s">
        <v>831</v>
      </c>
      <c r="BL13" s="30" t="s">
        <v>832</v>
      </c>
      <c r="BM13" s="30" t="s">
        <v>565</v>
      </c>
      <c r="BN13" s="78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>
      <c r="A40" s="131" t="s">
        <v>786</v>
      </c>
      <c r="B40" s="13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>
      <c r="B41" s="11"/>
      <c r="C41" s="12"/>
    </row>
    <row r="42" spans="1:119">
      <c r="B42" s="82" t="s">
        <v>1391</v>
      </c>
      <c r="C42" s="83"/>
      <c r="D42" s="83"/>
      <c r="E42" s="84"/>
      <c r="F42" s="46"/>
      <c r="G42" s="46"/>
    </row>
    <row r="43" spans="1:119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>
      <c r="B47" s="4"/>
      <c r="C47" s="4"/>
      <c r="D47" s="85" t="s">
        <v>322</v>
      </c>
      <c r="E47" s="85"/>
      <c r="F47" s="86" t="s">
        <v>1390</v>
      </c>
      <c r="G47" s="86"/>
    </row>
    <row r="48" spans="1:119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>
      <c r="B55" s="4"/>
      <c r="C55" s="4"/>
      <c r="D55" s="33">
        <f>SUM(D52:D54)</f>
        <v>0</v>
      </c>
      <c r="E55" s="34">
        <f>SUM(E52:E54)</f>
        <v>0</v>
      </c>
    </row>
    <row r="56" spans="2:7">
      <c r="B56" s="4"/>
      <c r="C56" s="4"/>
      <c r="D56" s="111" t="s">
        <v>325</v>
      </c>
      <c r="E56" s="112"/>
      <c r="F56" s="100" t="s">
        <v>43</v>
      </c>
      <c r="G56" s="102"/>
    </row>
    <row r="57" spans="2:7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BQ1"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9" t="s">
        <v>1401</v>
      </c>
      <c r="DQ2" s="99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41" t="s">
        <v>0</v>
      </c>
      <c r="B4" s="141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6" t="s">
        <v>869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36" t="s">
        <v>329</v>
      </c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8"/>
      <c r="DG4" s="134" t="s">
        <v>333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</row>
    <row r="5" spans="1:122" ht="15.75" customHeight="1">
      <c r="A5" s="141"/>
      <c r="B5" s="141"/>
      <c r="C5" s="91" t="s">
        <v>320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35" t="s">
        <v>322</v>
      </c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07" t="s">
        <v>323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26" t="s">
        <v>32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330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0"/>
      <c r="DG5" s="107" t="s">
        <v>327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122" ht="0.75" customHeight="1">
      <c r="A6" s="141"/>
      <c r="B6" s="14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41"/>
      <c r="B7" s="14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41"/>
      <c r="B8" s="14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41"/>
      <c r="B9" s="14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41"/>
      <c r="B10" s="1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41"/>
      <c r="B11" s="141"/>
      <c r="C11" s="92" t="s">
        <v>45</v>
      </c>
      <c r="D11" s="110" t="s">
        <v>2</v>
      </c>
      <c r="E11" s="110" t="s">
        <v>3</v>
      </c>
      <c r="F11" s="110" t="s">
        <v>46</v>
      </c>
      <c r="G11" s="110" t="s">
        <v>8</v>
      </c>
      <c r="H11" s="110" t="s">
        <v>1</v>
      </c>
      <c r="I11" s="90" t="s">
        <v>47</v>
      </c>
      <c r="J11" s="91"/>
      <c r="K11" s="91"/>
      <c r="L11" s="90" t="s">
        <v>48</v>
      </c>
      <c r="M11" s="91"/>
      <c r="N11" s="91"/>
      <c r="O11" s="135" t="s">
        <v>54</v>
      </c>
      <c r="P11" s="135"/>
      <c r="Q11" s="135"/>
      <c r="R11" s="135" t="s">
        <v>2</v>
      </c>
      <c r="S11" s="135"/>
      <c r="T11" s="135"/>
      <c r="U11" s="135" t="s">
        <v>55</v>
      </c>
      <c r="V11" s="135"/>
      <c r="W11" s="135"/>
      <c r="X11" s="135" t="s">
        <v>9</v>
      </c>
      <c r="Y11" s="135"/>
      <c r="Z11" s="135"/>
      <c r="AA11" s="135" t="s">
        <v>4</v>
      </c>
      <c r="AB11" s="135"/>
      <c r="AC11" s="135"/>
      <c r="AD11" s="107" t="s">
        <v>5</v>
      </c>
      <c r="AE11" s="107"/>
      <c r="AF11" s="107"/>
      <c r="AG11" s="135" t="s">
        <v>12</v>
      </c>
      <c r="AH11" s="135"/>
      <c r="AI11" s="135"/>
      <c r="AJ11" s="135" t="s">
        <v>6</v>
      </c>
      <c r="AK11" s="135"/>
      <c r="AL11" s="135"/>
      <c r="AM11" s="107" t="s">
        <v>334</v>
      </c>
      <c r="AN11" s="107"/>
      <c r="AO11" s="107"/>
      <c r="AP11" s="107" t="s">
        <v>335</v>
      </c>
      <c r="AQ11" s="107"/>
      <c r="AR11" s="107"/>
      <c r="AS11" s="107" t="s">
        <v>336</v>
      </c>
      <c r="AT11" s="107"/>
      <c r="AU11" s="107"/>
      <c r="AV11" s="107" t="s">
        <v>337</v>
      </c>
      <c r="AW11" s="107"/>
      <c r="AX11" s="107"/>
      <c r="AY11" s="107" t="s">
        <v>49</v>
      </c>
      <c r="AZ11" s="107"/>
      <c r="BA11" s="107"/>
      <c r="BB11" s="107" t="s">
        <v>50</v>
      </c>
      <c r="BC11" s="107"/>
      <c r="BD11" s="107"/>
      <c r="BE11" s="107" t="s">
        <v>51</v>
      </c>
      <c r="BF11" s="107"/>
      <c r="BG11" s="107"/>
      <c r="BH11" s="107" t="s">
        <v>52</v>
      </c>
      <c r="BI11" s="107"/>
      <c r="BJ11" s="107"/>
      <c r="BK11" s="107" t="s">
        <v>53</v>
      </c>
      <c r="BL11" s="107"/>
      <c r="BM11" s="107"/>
      <c r="BN11" s="107" t="s">
        <v>56</v>
      </c>
      <c r="BO11" s="107"/>
      <c r="BP11" s="107"/>
      <c r="BQ11" s="107" t="s">
        <v>57</v>
      </c>
      <c r="BR11" s="107"/>
      <c r="BS11" s="107"/>
      <c r="BT11" s="107" t="s">
        <v>58</v>
      </c>
      <c r="BU11" s="107"/>
      <c r="BV11" s="107"/>
      <c r="BW11" s="107" t="s">
        <v>59</v>
      </c>
      <c r="BX11" s="107"/>
      <c r="BY11" s="107"/>
      <c r="BZ11" s="107" t="s">
        <v>338</v>
      </c>
      <c r="CA11" s="107"/>
      <c r="CB11" s="107"/>
      <c r="CC11" s="107" t="s">
        <v>339</v>
      </c>
      <c r="CD11" s="107"/>
      <c r="CE11" s="107"/>
      <c r="CF11" s="107" t="s">
        <v>340</v>
      </c>
      <c r="CG11" s="107"/>
      <c r="CH11" s="107"/>
      <c r="CI11" s="107" t="s">
        <v>341</v>
      </c>
      <c r="CJ11" s="107"/>
      <c r="CK11" s="107"/>
      <c r="CL11" s="107" t="s">
        <v>342</v>
      </c>
      <c r="CM11" s="107"/>
      <c r="CN11" s="107"/>
      <c r="CO11" s="107" t="s">
        <v>343</v>
      </c>
      <c r="CP11" s="107"/>
      <c r="CQ11" s="107"/>
      <c r="CR11" s="107" t="s">
        <v>344</v>
      </c>
      <c r="CS11" s="107"/>
      <c r="CT11" s="107"/>
      <c r="CU11" s="107" t="s">
        <v>345</v>
      </c>
      <c r="CV11" s="107"/>
      <c r="CW11" s="107"/>
      <c r="CX11" s="107" t="s">
        <v>346</v>
      </c>
      <c r="CY11" s="107"/>
      <c r="CZ11" s="107"/>
      <c r="DA11" s="107" t="s">
        <v>347</v>
      </c>
      <c r="DB11" s="107"/>
      <c r="DC11" s="107"/>
      <c r="DD11" s="107" t="s">
        <v>348</v>
      </c>
      <c r="DE11" s="107"/>
      <c r="DF11" s="107"/>
      <c r="DG11" s="107" t="s">
        <v>349</v>
      </c>
      <c r="DH11" s="107"/>
      <c r="DI11" s="107"/>
      <c r="DJ11" s="107" t="s">
        <v>350</v>
      </c>
      <c r="DK11" s="107"/>
      <c r="DL11" s="107"/>
      <c r="DM11" s="107" t="s">
        <v>351</v>
      </c>
      <c r="DN11" s="107"/>
      <c r="DO11" s="107"/>
      <c r="DP11" s="107" t="s">
        <v>352</v>
      </c>
      <c r="DQ11" s="107"/>
      <c r="DR11" s="107"/>
    </row>
    <row r="12" spans="1:122" ht="51" customHeight="1">
      <c r="A12" s="141"/>
      <c r="B12" s="142"/>
      <c r="C12" s="88" t="s">
        <v>870</v>
      </c>
      <c r="D12" s="88"/>
      <c r="E12" s="88"/>
      <c r="F12" s="88" t="s">
        <v>874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878</v>
      </c>
      <c r="P12" s="88"/>
      <c r="Q12" s="88"/>
      <c r="R12" s="88" t="s">
        <v>879</v>
      </c>
      <c r="S12" s="88"/>
      <c r="T12" s="88"/>
      <c r="U12" s="88" t="s">
        <v>881</v>
      </c>
      <c r="V12" s="88"/>
      <c r="W12" s="88"/>
      <c r="X12" s="88" t="s">
        <v>884</v>
      </c>
      <c r="Y12" s="88"/>
      <c r="Z12" s="88"/>
      <c r="AA12" s="88" t="s">
        <v>887</v>
      </c>
      <c r="AB12" s="88"/>
      <c r="AC12" s="88"/>
      <c r="AD12" s="88" t="s">
        <v>264</v>
      </c>
      <c r="AE12" s="88"/>
      <c r="AF12" s="88"/>
      <c r="AG12" s="88" t="s">
        <v>890</v>
      </c>
      <c r="AH12" s="88"/>
      <c r="AI12" s="88"/>
      <c r="AJ12" s="88" t="s">
        <v>892</v>
      </c>
      <c r="AK12" s="88"/>
      <c r="AL12" s="88"/>
      <c r="AM12" s="88" t="s">
        <v>893</v>
      </c>
      <c r="AN12" s="88"/>
      <c r="AO12" s="88"/>
      <c r="AP12" s="108" t="s">
        <v>436</v>
      </c>
      <c r="AQ12" s="108"/>
      <c r="AR12" s="108"/>
      <c r="AS12" s="108" t="s">
        <v>897</v>
      </c>
      <c r="AT12" s="108"/>
      <c r="AU12" s="108"/>
      <c r="AV12" s="108" t="s">
        <v>901</v>
      </c>
      <c r="AW12" s="108"/>
      <c r="AX12" s="108"/>
      <c r="AY12" s="108" t="s">
        <v>903</v>
      </c>
      <c r="AZ12" s="108"/>
      <c r="BA12" s="108"/>
      <c r="BB12" s="108" t="s">
        <v>906</v>
      </c>
      <c r="BC12" s="108"/>
      <c r="BD12" s="108"/>
      <c r="BE12" s="108" t="s">
        <v>907</v>
      </c>
      <c r="BF12" s="108"/>
      <c r="BG12" s="108"/>
      <c r="BH12" s="108" t="s">
        <v>908</v>
      </c>
      <c r="BI12" s="108"/>
      <c r="BJ12" s="108"/>
      <c r="BK12" s="108" t="s">
        <v>909</v>
      </c>
      <c r="BL12" s="108"/>
      <c r="BM12" s="108"/>
      <c r="BN12" s="108" t="s">
        <v>911</v>
      </c>
      <c r="BO12" s="108"/>
      <c r="BP12" s="108"/>
      <c r="BQ12" s="108" t="s">
        <v>912</v>
      </c>
      <c r="BR12" s="108"/>
      <c r="BS12" s="108"/>
      <c r="BT12" s="108" t="s">
        <v>913</v>
      </c>
      <c r="BU12" s="108"/>
      <c r="BV12" s="108"/>
      <c r="BW12" s="108" t="s">
        <v>916</v>
      </c>
      <c r="BX12" s="108"/>
      <c r="BY12" s="108"/>
      <c r="BZ12" s="108" t="s">
        <v>917</v>
      </c>
      <c r="CA12" s="108"/>
      <c r="CB12" s="108"/>
      <c r="CC12" s="108" t="s">
        <v>921</v>
      </c>
      <c r="CD12" s="108"/>
      <c r="CE12" s="108"/>
      <c r="CF12" s="108" t="s">
        <v>924</v>
      </c>
      <c r="CG12" s="108"/>
      <c r="CH12" s="108"/>
      <c r="CI12" s="108" t="s">
        <v>925</v>
      </c>
      <c r="CJ12" s="108"/>
      <c r="CK12" s="108"/>
      <c r="CL12" s="108" t="s">
        <v>927</v>
      </c>
      <c r="CM12" s="108"/>
      <c r="CN12" s="108"/>
      <c r="CO12" s="108" t="s">
        <v>928</v>
      </c>
      <c r="CP12" s="108"/>
      <c r="CQ12" s="108"/>
      <c r="CR12" s="108" t="s">
        <v>930</v>
      </c>
      <c r="CS12" s="108"/>
      <c r="CT12" s="108"/>
      <c r="CU12" s="108" t="s">
        <v>931</v>
      </c>
      <c r="CV12" s="108"/>
      <c r="CW12" s="108"/>
      <c r="CX12" s="108" t="s">
        <v>932</v>
      </c>
      <c r="CY12" s="108"/>
      <c r="CZ12" s="108"/>
      <c r="DA12" s="108" t="s">
        <v>933</v>
      </c>
      <c r="DB12" s="108"/>
      <c r="DC12" s="108"/>
      <c r="DD12" s="108" t="s">
        <v>934</v>
      </c>
      <c r="DE12" s="108"/>
      <c r="DF12" s="108"/>
      <c r="DG12" s="109" t="s">
        <v>936</v>
      </c>
      <c r="DH12" s="109"/>
      <c r="DI12" s="109"/>
      <c r="DJ12" s="109" t="s">
        <v>940</v>
      </c>
      <c r="DK12" s="109"/>
      <c r="DL12" s="109"/>
      <c r="DM12" s="88" t="s">
        <v>943</v>
      </c>
      <c r="DN12" s="88"/>
      <c r="DO12" s="88"/>
      <c r="DP12" s="88" t="s">
        <v>945</v>
      </c>
      <c r="DQ12" s="88"/>
      <c r="DR12" s="88"/>
    </row>
    <row r="13" spans="1:122" ht="102.75" customHeight="1">
      <c r="A13" s="141"/>
      <c r="B13" s="142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1" t="s">
        <v>785</v>
      </c>
      <c r="B40" s="13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33" t="s">
        <v>1391</v>
      </c>
      <c r="C42" s="133"/>
      <c r="D42" s="133"/>
      <c r="E42" s="133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85" t="s">
        <v>322</v>
      </c>
      <c r="E47" s="85"/>
      <c r="F47" s="86" t="s">
        <v>323</v>
      </c>
      <c r="G47" s="86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85" t="s">
        <v>330</v>
      </c>
      <c r="E56" s="85"/>
      <c r="F56" s="85" t="s">
        <v>325</v>
      </c>
      <c r="G56" s="85"/>
      <c r="H56" s="134" t="s">
        <v>331</v>
      </c>
      <c r="I56" s="134"/>
      <c r="J56" s="134" t="s">
        <v>332</v>
      </c>
      <c r="K56" s="134"/>
      <c r="L56" s="134" t="s">
        <v>43</v>
      </c>
      <c r="M56" s="134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9" t="s">
        <v>1401</v>
      </c>
      <c r="FJ2" s="99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41" t="s">
        <v>0</v>
      </c>
      <c r="B4" s="141" t="s">
        <v>170</v>
      </c>
      <c r="C4" s="156" t="s">
        <v>319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6" t="s">
        <v>869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36" t="s">
        <v>329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134" t="s">
        <v>326</v>
      </c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</row>
    <row r="5" spans="1:167" ht="15.75" customHeight="1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26" t="s">
        <v>322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26" t="s">
        <v>379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8"/>
      <c r="BZ5" s="126" t="s">
        <v>330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07" t="s">
        <v>331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3" t="s">
        <v>43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107" t="s">
        <v>327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167" ht="15.75" hidden="1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41"/>
      <c r="B11" s="141"/>
      <c r="C11" s="92" t="s">
        <v>60</v>
      </c>
      <c r="D11" s="110" t="s">
        <v>2</v>
      </c>
      <c r="E11" s="110" t="s">
        <v>3</v>
      </c>
      <c r="F11" s="92" t="s">
        <v>83</v>
      </c>
      <c r="G11" s="110" t="s">
        <v>3</v>
      </c>
      <c r="H11" s="110" t="s">
        <v>9</v>
      </c>
      <c r="I11" s="110" t="s">
        <v>61</v>
      </c>
      <c r="J11" s="110" t="s">
        <v>10</v>
      </c>
      <c r="K11" s="110" t="s">
        <v>11</v>
      </c>
      <c r="L11" s="126" t="s">
        <v>62</v>
      </c>
      <c r="M11" s="127"/>
      <c r="N11" s="127"/>
      <c r="O11" s="135" t="s">
        <v>63</v>
      </c>
      <c r="P11" s="135"/>
      <c r="Q11" s="135"/>
      <c r="R11" s="92" t="s">
        <v>64</v>
      </c>
      <c r="S11" s="110"/>
      <c r="T11" s="110"/>
      <c r="U11" s="90" t="s">
        <v>960</v>
      </c>
      <c r="V11" s="91"/>
      <c r="W11" s="92"/>
      <c r="X11" s="110" t="s">
        <v>962</v>
      </c>
      <c r="Y11" s="110"/>
      <c r="Z11" s="110"/>
      <c r="AA11" s="110" t="s">
        <v>65</v>
      </c>
      <c r="AB11" s="110"/>
      <c r="AC11" s="110"/>
      <c r="AD11" s="110" t="s">
        <v>66</v>
      </c>
      <c r="AE11" s="110"/>
      <c r="AF11" s="110"/>
      <c r="AG11" s="110" t="s">
        <v>67</v>
      </c>
      <c r="AH11" s="110"/>
      <c r="AI11" s="110"/>
      <c r="AJ11" s="110" t="s">
        <v>68</v>
      </c>
      <c r="AK11" s="110"/>
      <c r="AL11" s="110"/>
      <c r="AM11" s="135" t="s">
        <v>69</v>
      </c>
      <c r="AN11" s="135"/>
      <c r="AO11" s="135"/>
      <c r="AP11" s="107" t="s">
        <v>70</v>
      </c>
      <c r="AQ11" s="107"/>
      <c r="AR11" s="107"/>
      <c r="AS11" s="135" t="s">
        <v>71</v>
      </c>
      <c r="AT11" s="135"/>
      <c r="AU11" s="135"/>
      <c r="AV11" s="135" t="s">
        <v>72</v>
      </c>
      <c r="AW11" s="135"/>
      <c r="AX11" s="135"/>
      <c r="AY11" s="135" t="s">
        <v>84</v>
      </c>
      <c r="AZ11" s="135"/>
      <c r="BA11" s="135"/>
      <c r="BB11" s="135" t="s">
        <v>73</v>
      </c>
      <c r="BC11" s="135"/>
      <c r="BD11" s="135"/>
      <c r="BE11" s="135" t="s">
        <v>992</v>
      </c>
      <c r="BF11" s="135"/>
      <c r="BG11" s="135"/>
      <c r="BH11" s="135" t="s">
        <v>74</v>
      </c>
      <c r="BI11" s="135"/>
      <c r="BJ11" s="135"/>
      <c r="BK11" s="124" t="s">
        <v>373</v>
      </c>
      <c r="BL11" s="124"/>
      <c r="BM11" s="125"/>
      <c r="BN11" s="123" t="s">
        <v>374</v>
      </c>
      <c r="BO11" s="124"/>
      <c r="BP11" s="125"/>
      <c r="BQ11" s="107" t="s">
        <v>375</v>
      </c>
      <c r="BR11" s="107"/>
      <c r="BS11" s="107"/>
      <c r="BT11" s="107" t="s">
        <v>376</v>
      </c>
      <c r="BU11" s="107"/>
      <c r="BV11" s="107"/>
      <c r="BW11" s="107" t="s">
        <v>1392</v>
      </c>
      <c r="BX11" s="107"/>
      <c r="BY11" s="123"/>
      <c r="BZ11" s="107" t="s">
        <v>75</v>
      </c>
      <c r="CA11" s="107"/>
      <c r="CB11" s="107"/>
      <c r="CC11" s="107" t="s">
        <v>85</v>
      </c>
      <c r="CD11" s="107"/>
      <c r="CE11" s="107"/>
      <c r="CF11" s="107" t="s">
        <v>76</v>
      </c>
      <c r="CG11" s="107"/>
      <c r="CH11" s="107"/>
      <c r="CI11" s="107" t="s">
        <v>77</v>
      </c>
      <c r="CJ11" s="107"/>
      <c r="CK11" s="107"/>
      <c r="CL11" s="107" t="s">
        <v>78</v>
      </c>
      <c r="CM11" s="107"/>
      <c r="CN11" s="107"/>
      <c r="CO11" s="107" t="s">
        <v>79</v>
      </c>
      <c r="CP11" s="107"/>
      <c r="CQ11" s="107"/>
      <c r="CR11" s="107" t="s">
        <v>80</v>
      </c>
      <c r="CS11" s="107"/>
      <c r="CT11" s="107"/>
      <c r="CU11" s="107" t="s">
        <v>81</v>
      </c>
      <c r="CV11" s="107"/>
      <c r="CW11" s="107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07" t="s">
        <v>364</v>
      </c>
      <c r="DW11" s="107"/>
      <c r="DX11" s="107"/>
      <c r="DY11" s="107" t="s">
        <v>365</v>
      </c>
      <c r="DZ11" s="107"/>
      <c r="EA11" s="107"/>
      <c r="EB11" s="107" t="s">
        <v>366</v>
      </c>
      <c r="EC11" s="107"/>
      <c r="ED11" s="107"/>
      <c r="EE11" s="107" t="s">
        <v>367</v>
      </c>
      <c r="EF11" s="107"/>
      <c r="EG11" s="107"/>
      <c r="EH11" s="157" t="s">
        <v>368</v>
      </c>
      <c r="EI11" s="158"/>
      <c r="EJ11" s="159"/>
      <c r="EK11" s="157" t="s">
        <v>369</v>
      </c>
      <c r="EL11" s="158"/>
      <c r="EM11" s="159"/>
      <c r="EN11" s="157" t="s">
        <v>370</v>
      </c>
      <c r="EO11" s="158"/>
      <c r="EP11" s="159"/>
      <c r="EQ11" s="157" t="s">
        <v>371</v>
      </c>
      <c r="ER11" s="158"/>
      <c r="ES11" s="159"/>
      <c r="ET11" s="157" t="s">
        <v>372</v>
      </c>
      <c r="EU11" s="158"/>
      <c r="EV11" s="159"/>
      <c r="EW11" s="107" t="s">
        <v>353</v>
      </c>
      <c r="EX11" s="107"/>
      <c r="EY11" s="107"/>
      <c r="EZ11" s="107" t="s">
        <v>354</v>
      </c>
      <c r="FA11" s="107"/>
      <c r="FB11" s="107"/>
      <c r="FC11" s="107" t="s">
        <v>355</v>
      </c>
      <c r="FD11" s="107"/>
      <c r="FE11" s="107"/>
      <c r="FF11" s="107" t="s">
        <v>356</v>
      </c>
      <c r="FG11" s="107"/>
      <c r="FH11" s="107"/>
      <c r="FI11" s="107" t="s">
        <v>357</v>
      </c>
      <c r="FJ11" s="107"/>
      <c r="FK11" s="107"/>
    </row>
    <row r="12" spans="1:167" ht="70.5" customHeight="1" thickBot="1">
      <c r="A12" s="141"/>
      <c r="B12" s="141"/>
      <c r="C12" s="148" t="s">
        <v>946</v>
      </c>
      <c r="D12" s="152"/>
      <c r="E12" s="150"/>
      <c r="F12" s="149" t="s">
        <v>950</v>
      </c>
      <c r="G12" s="149"/>
      <c r="H12" s="150"/>
      <c r="I12" s="148" t="s">
        <v>954</v>
      </c>
      <c r="J12" s="149"/>
      <c r="K12" s="150"/>
      <c r="L12" s="148" t="s">
        <v>956</v>
      </c>
      <c r="M12" s="149"/>
      <c r="N12" s="150"/>
      <c r="O12" s="148" t="s">
        <v>957</v>
      </c>
      <c r="P12" s="149"/>
      <c r="Q12" s="150"/>
      <c r="R12" s="145" t="s">
        <v>959</v>
      </c>
      <c r="S12" s="146"/>
      <c r="T12" s="147"/>
      <c r="U12" s="145" t="s">
        <v>961</v>
      </c>
      <c r="V12" s="146"/>
      <c r="W12" s="147"/>
      <c r="X12" s="145" t="s">
        <v>963</v>
      </c>
      <c r="Y12" s="146"/>
      <c r="Z12" s="147"/>
      <c r="AA12" s="145" t="s">
        <v>964</v>
      </c>
      <c r="AB12" s="146"/>
      <c r="AC12" s="147"/>
      <c r="AD12" s="145" t="s">
        <v>967</v>
      </c>
      <c r="AE12" s="146"/>
      <c r="AF12" s="147"/>
      <c r="AG12" s="145" t="s">
        <v>968</v>
      </c>
      <c r="AH12" s="146"/>
      <c r="AI12" s="147"/>
      <c r="AJ12" s="145" t="s">
        <v>971</v>
      </c>
      <c r="AK12" s="146"/>
      <c r="AL12" s="147"/>
      <c r="AM12" s="145" t="s">
        <v>975</v>
      </c>
      <c r="AN12" s="146"/>
      <c r="AO12" s="147"/>
      <c r="AP12" s="145" t="s">
        <v>979</v>
      </c>
      <c r="AQ12" s="146"/>
      <c r="AR12" s="147"/>
      <c r="AS12" s="145" t="s">
        <v>980</v>
      </c>
      <c r="AT12" s="146"/>
      <c r="AU12" s="147"/>
      <c r="AV12" s="145" t="s">
        <v>981</v>
      </c>
      <c r="AW12" s="146"/>
      <c r="AX12" s="147"/>
      <c r="AY12" s="145" t="s">
        <v>983</v>
      </c>
      <c r="AZ12" s="146"/>
      <c r="BA12" s="147"/>
      <c r="BB12" s="145" t="s">
        <v>985</v>
      </c>
      <c r="BC12" s="146"/>
      <c r="BD12" s="147"/>
      <c r="BE12" s="145" t="s">
        <v>989</v>
      </c>
      <c r="BF12" s="146"/>
      <c r="BG12" s="147"/>
      <c r="BH12" s="148" t="s">
        <v>305</v>
      </c>
      <c r="BI12" s="149"/>
      <c r="BJ12" s="150"/>
      <c r="BK12" s="145" t="s">
        <v>994</v>
      </c>
      <c r="BL12" s="146"/>
      <c r="BM12" s="147"/>
      <c r="BN12" s="145" t="s">
        <v>995</v>
      </c>
      <c r="BO12" s="146"/>
      <c r="BP12" s="147"/>
      <c r="BQ12" s="145" t="s">
        <v>999</v>
      </c>
      <c r="BR12" s="146"/>
      <c r="BS12" s="147"/>
      <c r="BT12" s="145" t="s">
        <v>1000</v>
      </c>
      <c r="BU12" s="146"/>
      <c r="BV12" s="147"/>
      <c r="BW12" s="145" t="s">
        <v>1001</v>
      </c>
      <c r="BX12" s="146"/>
      <c r="BY12" s="147"/>
      <c r="BZ12" s="145" t="s">
        <v>309</v>
      </c>
      <c r="CA12" s="146"/>
      <c r="CB12" s="147"/>
      <c r="CC12" s="145" t="s">
        <v>1002</v>
      </c>
      <c r="CD12" s="146"/>
      <c r="CE12" s="147"/>
      <c r="CF12" s="145" t="s">
        <v>1003</v>
      </c>
      <c r="CG12" s="146"/>
      <c r="CH12" s="147"/>
      <c r="CI12" s="145" t="s">
        <v>1005</v>
      </c>
      <c r="CJ12" s="146"/>
      <c r="CK12" s="147"/>
      <c r="CL12" s="145" t="s">
        <v>1006</v>
      </c>
      <c r="CM12" s="146"/>
      <c r="CN12" s="147"/>
      <c r="CO12" s="145" t="s">
        <v>1009</v>
      </c>
      <c r="CP12" s="146"/>
      <c r="CQ12" s="147"/>
      <c r="CR12" s="145" t="s">
        <v>1010</v>
      </c>
      <c r="CS12" s="146"/>
      <c r="CT12" s="147"/>
      <c r="CU12" s="145" t="s">
        <v>1013</v>
      </c>
      <c r="CV12" s="146"/>
      <c r="CW12" s="147"/>
      <c r="CX12" s="145" t="s">
        <v>1014</v>
      </c>
      <c r="CY12" s="146"/>
      <c r="CZ12" s="147"/>
      <c r="DA12" s="145" t="s">
        <v>496</v>
      </c>
      <c r="DB12" s="146"/>
      <c r="DC12" s="147"/>
      <c r="DD12" s="145" t="s">
        <v>1016</v>
      </c>
      <c r="DE12" s="146"/>
      <c r="DF12" s="147"/>
      <c r="DG12" s="145" t="s">
        <v>1017</v>
      </c>
      <c r="DH12" s="146"/>
      <c r="DI12" s="147"/>
      <c r="DJ12" s="145" t="s">
        <v>1021</v>
      </c>
      <c r="DK12" s="146"/>
      <c r="DL12" s="147"/>
      <c r="DM12" s="145" t="s">
        <v>1023</v>
      </c>
      <c r="DN12" s="146"/>
      <c r="DO12" s="147"/>
      <c r="DP12" s="145" t="s">
        <v>1024</v>
      </c>
      <c r="DQ12" s="146"/>
      <c r="DR12" s="147"/>
      <c r="DS12" s="145" t="s">
        <v>1026</v>
      </c>
      <c r="DT12" s="146"/>
      <c r="DU12" s="147"/>
      <c r="DV12" s="145" t="s">
        <v>1027</v>
      </c>
      <c r="DW12" s="146"/>
      <c r="DX12" s="147"/>
      <c r="DY12" s="145" t="s">
        <v>1028</v>
      </c>
      <c r="DZ12" s="146"/>
      <c r="EA12" s="147"/>
      <c r="EB12" s="145" t="s">
        <v>1030</v>
      </c>
      <c r="EC12" s="146"/>
      <c r="ED12" s="147"/>
      <c r="EE12" s="145" t="s">
        <v>1033</v>
      </c>
      <c r="EF12" s="146"/>
      <c r="EG12" s="147"/>
      <c r="EH12" s="145" t="s">
        <v>1037</v>
      </c>
      <c r="EI12" s="146"/>
      <c r="EJ12" s="147"/>
      <c r="EK12" s="145" t="s">
        <v>1039</v>
      </c>
      <c r="EL12" s="146"/>
      <c r="EM12" s="147"/>
      <c r="EN12" s="145" t="s">
        <v>515</v>
      </c>
      <c r="EO12" s="146"/>
      <c r="EP12" s="147"/>
      <c r="EQ12" s="145" t="s">
        <v>1044</v>
      </c>
      <c r="ER12" s="146"/>
      <c r="ES12" s="147"/>
      <c r="ET12" s="145" t="s">
        <v>1045</v>
      </c>
      <c r="EU12" s="146"/>
      <c r="EV12" s="147"/>
      <c r="EW12" s="145" t="s">
        <v>1047</v>
      </c>
      <c r="EX12" s="146"/>
      <c r="EY12" s="147"/>
      <c r="EZ12" s="145" t="s">
        <v>1048</v>
      </c>
      <c r="FA12" s="146"/>
      <c r="FB12" s="147"/>
      <c r="FC12" s="145" t="s">
        <v>1050</v>
      </c>
      <c r="FD12" s="146"/>
      <c r="FE12" s="147"/>
      <c r="FF12" s="145" t="s">
        <v>1051</v>
      </c>
      <c r="FG12" s="146"/>
      <c r="FH12" s="147"/>
      <c r="FI12" s="145" t="s">
        <v>1054</v>
      </c>
      <c r="FJ12" s="146"/>
      <c r="FK12" s="147"/>
    </row>
    <row r="13" spans="1:167" ht="144.75" customHeight="1" thickBot="1">
      <c r="A13" s="141"/>
      <c r="B13" s="141"/>
      <c r="C13" s="67" t="s">
        <v>947</v>
      </c>
      <c r="D13" s="68" t="s">
        <v>948</v>
      </c>
      <c r="E13" s="69" t="s">
        <v>949</v>
      </c>
      <c r="F13" s="70" t="s">
        <v>951</v>
      </c>
      <c r="G13" s="70" t="s">
        <v>952</v>
      </c>
      <c r="H13" s="69" t="s">
        <v>953</v>
      </c>
      <c r="I13" s="71" t="s">
        <v>277</v>
      </c>
      <c r="J13" s="70" t="s">
        <v>278</v>
      </c>
      <c r="K13" s="69" t="s">
        <v>955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958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965</v>
      </c>
      <c r="AC13" s="74" t="s">
        <v>966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969</v>
      </c>
      <c r="AI13" s="74" t="s">
        <v>970</v>
      </c>
      <c r="AJ13" s="72" t="s">
        <v>972</v>
      </c>
      <c r="AK13" s="73" t="s">
        <v>973</v>
      </c>
      <c r="AL13" s="74" t="s">
        <v>974</v>
      </c>
      <c r="AM13" s="72" t="s">
        <v>976</v>
      </c>
      <c r="AN13" s="73" t="s">
        <v>977</v>
      </c>
      <c r="AO13" s="74" t="s">
        <v>978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982</v>
      </c>
      <c r="AX13" s="74" t="s">
        <v>204</v>
      </c>
      <c r="AY13" s="72" t="s">
        <v>303</v>
      </c>
      <c r="AZ13" s="73" t="s">
        <v>304</v>
      </c>
      <c r="BA13" s="74" t="s">
        <v>984</v>
      </c>
      <c r="BB13" s="72" t="s">
        <v>986</v>
      </c>
      <c r="BC13" s="73" t="s">
        <v>987</v>
      </c>
      <c r="BD13" s="74" t="s">
        <v>988</v>
      </c>
      <c r="BE13" s="72" t="s">
        <v>990</v>
      </c>
      <c r="BF13" s="73" t="s">
        <v>991</v>
      </c>
      <c r="BG13" s="74" t="s">
        <v>993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996</v>
      </c>
      <c r="BO13" s="73" t="s">
        <v>997</v>
      </c>
      <c r="BP13" s="74" t="s">
        <v>998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1004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1007</v>
      </c>
      <c r="CN13" s="74" t="s">
        <v>1008</v>
      </c>
      <c r="CO13" s="72" t="s">
        <v>260</v>
      </c>
      <c r="CP13" s="73" t="s">
        <v>261</v>
      </c>
      <c r="CQ13" s="74" t="s">
        <v>218</v>
      </c>
      <c r="CR13" s="72" t="s">
        <v>1011</v>
      </c>
      <c r="CS13" s="73" t="s">
        <v>841</v>
      </c>
      <c r="CT13" s="74" t="s">
        <v>1012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1015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1018</v>
      </c>
      <c r="DH13" s="76" t="s">
        <v>1019</v>
      </c>
      <c r="DI13" s="76" t="s">
        <v>1020</v>
      </c>
      <c r="DJ13" s="75" t="s">
        <v>499</v>
      </c>
      <c r="DK13" s="76" t="s">
        <v>500</v>
      </c>
      <c r="DL13" s="76" t="s">
        <v>1022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1025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1029</v>
      </c>
      <c r="EB13" s="72" t="s">
        <v>1407</v>
      </c>
      <c r="EC13" s="73" t="s">
        <v>1031</v>
      </c>
      <c r="ED13" s="74" t="s">
        <v>1032</v>
      </c>
      <c r="EE13" s="72" t="s">
        <v>1034</v>
      </c>
      <c r="EF13" s="73" t="s">
        <v>1035</v>
      </c>
      <c r="EG13" s="74" t="s">
        <v>1036</v>
      </c>
      <c r="EH13" s="72" t="s">
        <v>512</v>
      </c>
      <c r="EI13" s="73" t="s">
        <v>1038</v>
      </c>
      <c r="EJ13" s="74" t="s">
        <v>257</v>
      </c>
      <c r="EK13" s="72" t="s">
        <v>513</v>
      </c>
      <c r="EL13" s="73" t="s">
        <v>1040</v>
      </c>
      <c r="EM13" s="74" t="s">
        <v>1041</v>
      </c>
      <c r="EN13" s="72" t="s">
        <v>1042</v>
      </c>
      <c r="EO13" s="73" t="s">
        <v>1043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1046</v>
      </c>
      <c r="EW13" s="72" t="s">
        <v>520</v>
      </c>
      <c r="EX13" s="73" t="s">
        <v>521</v>
      </c>
      <c r="EY13" s="74" t="s">
        <v>522</v>
      </c>
      <c r="EZ13" s="72" t="s">
        <v>1408</v>
      </c>
      <c r="FA13" s="73" t="s">
        <v>1049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1051</v>
      </c>
      <c r="FG13" s="73" t="s">
        <v>1052</v>
      </c>
      <c r="FH13" s="74" t="s">
        <v>1053</v>
      </c>
      <c r="FI13" s="72" t="s">
        <v>1055</v>
      </c>
      <c r="FJ13" s="73" t="s">
        <v>1056</v>
      </c>
      <c r="FK13" s="74" t="s">
        <v>1057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1" t="s">
        <v>783</v>
      </c>
      <c r="B40" s="13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82" t="s">
        <v>1391</v>
      </c>
      <c r="C42" s="83"/>
      <c r="D42" s="83"/>
      <c r="E42" s="84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51" t="s">
        <v>322</v>
      </c>
      <c r="E47" s="151"/>
      <c r="F47" s="86" t="s">
        <v>323</v>
      </c>
      <c r="G47" s="86"/>
      <c r="H47" s="134" t="s">
        <v>378</v>
      </c>
      <c r="I47" s="134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85" t="s">
        <v>330</v>
      </c>
      <c r="E56" s="85"/>
      <c r="F56" s="134" t="s">
        <v>325</v>
      </c>
      <c r="G56" s="134"/>
      <c r="H56" s="134" t="s">
        <v>331</v>
      </c>
      <c r="I56" s="134"/>
      <c r="J56" s="134" t="s">
        <v>332</v>
      </c>
      <c r="K56" s="134"/>
      <c r="L56" s="134" t="s">
        <v>43</v>
      </c>
      <c r="M56" s="134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9" t="s">
        <v>1401</v>
      </c>
      <c r="GQ2" s="99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41" t="s">
        <v>0</v>
      </c>
      <c r="B4" s="141" t="s">
        <v>170</v>
      </c>
      <c r="C4" s="156" t="s">
        <v>381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869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68" t="s">
        <v>329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34" t="s">
        <v>382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00" ht="13.5" customHeight="1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322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07" t="s">
        <v>323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 t="s">
        <v>378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35" t="s">
        <v>379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 t="s">
        <v>330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69" t="s">
        <v>332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07" t="s">
        <v>327</v>
      </c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</row>
    <row r="6" spans="1:200" ht="15.75" hidden="1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41"/>
      <c r="B11" s="141"/>
      <c r="C11" s="135" t="s">
        <v>87</v>
      </c>
      <c r="D11" s="135" t="s">
        <v>2</v>
      </c>
      <c r="E11" s="135" t="s">
        <v>3</v>
      </c>
      <c r="F11" s="135" t="s">
        <v>88</v>
      </c>
      <c r="G11" s="135" t="s">
        <v>6</v>
      </c>
      <c r="H11" s="135" t="s">
        <v>7</v>
      </c>
      <c r="I11" s="135" t="s">
        <v>116</v>
      </c>
      <c r="J11" s="135" t="s">
        <v>6</v>
      </c>
      <c r="K11" s="135" t="s">
        <v>7</v>
      </c>
      <c r="L11" s="135" t="s">
        <v>89</v>
      </c>
      <c r="M11" s="135" t="s">
        <v>1</v>
      </c>
      <c r="N11" s="135" t="s">
        <v>2</v>
      </c>
      <c r="O11" s="135" t="s">
        <v>90</v>
      </c>
      <c r="P11" s="135"/>
      <c r="Q11" s="135"/>
      <c r="R11" s="135" t="s">
        <v>91</v>
      </c>
      <c r="S11" s="135"/>
      <c r="T11" s="135"/>
      <c r="U11" s="135" t="s">
        <v>92</v>
      </c>
      <c r="V11" s="135"/>
      <c r="W11" s="135"/>
      <c r="X11" s="135" t="s">
        <v>93</v>
      </c>
      <c r="Y11" s="135"/>
      <c r="Z11" s="135"/>
      <c r="AA11" s="107" t="s">
        <v>1084</v>
      </c>
      <c r="AB11" s="107"/>
      <c r="AC11" s="107"/>
      <c r="AD11" s="107" t="s">
        <v>94</v>
      </c>
      <c r="AE11" s="107"/>
      <c r="AF11" s="107"/>
      <c r="AG11" s="135" t="s">
        <v>95</v>
      </c>
      <c r="AH11" s="135"/>
      <c r="AI11" s="135"/>
      <c r="AJ11" s="107" t="s">
        <v>96</v>
      </c>
      <c r="AK11" s="107"/>
      <c r="AL11" s="107"/>
      <c r="AM11" s="135" t="s">
        <v>97</v>
      </c>
      <c r="AN11" s="135"/>
      <c r="AO11" s="135"/>
      <c r="AP11" s="135" t="s">
        <v>98</v>
      </c>
      <c r="AQ11" s="135"/>
      <c r="AR11" s="135"/>
      <c r="AS11" s="135" t="s">
        <v>99</v>
      </c>
      <c r="AT11" s="135"/>
      <c r="AU11" s="135"/>
      <c r="AV11" s="107" t="s">
        <v>100</v>
      </c>
      <c r="AW11" s="107"/>
      <c r="AX11" s="107"/>
      <c r="AY11" s="107" t="s">
        <v>101</v>
      </c>
      <c r="AZ11" s="107"/>
      <c r="BA11" s="107"/>
      <c r="BB11" s="107" t="s">
        <v>102</v>
      </c>
      <c r="BC11" s="107"/>
      <c r="BD11" s="107"/>
      <c r="BE11" s="107" t="s">
        <v>117</v>
      </c>
      <c r="BF11" s="107"/>
      <c r="BG11" s="107"/>
      <c r="BH11" s="107" t="s">
        <v>1108</v>
      </c>
      <c r="BI11" s="107"/>
      <c r="BJ11" s="107"/>
      <c r="BK11" s="107" t="s">
        <v>103</v>
      </c>
      <c r="BL11" s="107"/>
      <c r="BM11" s="107"/>
      <c r="BN11" s="107" t="s">
        <v>104</v>
      </c>
      <c r="BO11" s="107"/>
      <c r="BP11" s="107"/>
      <c r="BQ11" s="107" t="s">
        <v>105</v>
      </c>
      <c r="BR11" s="107"/>
      <c r="BS11" s="107"/>
      <c r="BT11" s="107" t="s">
        <v>106</v>
      </c>
      <c r="BU11" s="107"/>
      <c r="BV11" s="107"/>
      <c r="BW11" s="107" t="s">
        <v>406</v>
      </c>
      <c r="BX11" s="107"/>
      <c r="BY11" s="107"/>
      <c r="BZ11" s="107" t="s">
        <v>407</v>
      </c>
      <c r="CA11" s="107"/>
      <c r="CB11" s="107"/>
      <c r="CC11" s="107" t="s">
        <v>408</v>
      </c>
      <c r="CD11" s="107"/>
      <c r="CE11" s="107"/>
      <c r="CF11" s="107" t="s">
        <v>409</v>
      </c>
      <c r="CG11" s="107"/>
      <c r="CH11" s="107"/>
      <c r="CI11" s="107" t="s">
        <v>410</v>
      </c>
      <c r="CJ11" s="107"/>
      <c r="CK11" s="107"/>
      <c r="CL11" s="107" t="s">
        <v>411</v>
      </c>
      <c r="CM11" s="107"/>
      <c r="CN11" s="107"/>
      <c r="CO11" s="123" t="s">
        <v>107</v>
      </c>
      <c r="CP11" s="124"/>
      <c r="CQ11" s="125"/>
      <c r="CR11" s="107" t="s">
        <v>108</v>
      </c>
      <c r="CS11" s="107"/>
      <c r="CT11" s="107"/>
      <c r="CU11" s="107" t="s">
        <v>118</v>
      </c>
      <c r="CV11" s="107"/>
      <c r="CW11" s="107"/>
      <c r="CX11" s="107" t="s">
        <v>109</v>
      </c>
      <c r="CY11" s="107"/>
      <c r="CZ11" s="107"/>
      <c r="DA11" s="107" t="s">
        <v>110</v>
      </c>
      <c r="DB11" s="107"/>
      <c r="DC11" s="107"/>
      <c r="DD11" s="107" t="s">
        <v>111</v>
      </c>
      <c r="DE11" s="107"/>
      <c r="DF11" s="107"/>
      <c r="DG11" s="107" t="s">
        <v>112</v>
      </c>
      <c r="DH11" s="107"/>
      <c r="DI11" s="107"/>
      <c r="DJ11" s="107" t="s">
        <v>113</v>
      </c>
      <c r="DK11" s="107"/>
      <c r="DL11" s="107"/>
      <c r="DM11" s="107" t="s">
        <v>114</v>
      </c>
      <c r="DN11" s="107"/>
      <c r="DO11" s="107"/>
      <c r="DP11" s="107" t="s">
        <v>115</v>
      </c>
      <c r="DQ11" s="107"/>
      <c r="DR11" s="107"/>
      <c r="DS11" s="107" t="s">
        <v>119</v>
      </c>
      <c r="DT11" s="107"/>
      <c r="DU11" s="107"/>
      <c r="DV11" s="107" t="s">
        <v>120</v>
      </c>
      <c r="DW11" s="107"/>
      <c r="DX11" s="107"/>
      <c r="DY11" s="107" t="s">
        <v>121</v>
      </c>
      <c r="DZ11" s="107"/>
      <c r="EA11" s="107"/>
      <c r="EB11" s="107" t="s">
        <v>389</v>
      </c>
      <c r="EC11" s="107"/>
      <c r="ED11" s="107"/>
      <c r="EE11" s="107" t="s">
        <v>390</v>
      </c>
      <c r="EF11" s="107"/>
      <c r="EG11" s="107"/>
      <c r="EH11" s="107" t="s">
        <v>391</v>
      </c>
      <c r="EI11" s="107"/>
      <c r="EJ11" s="107"/>
      <c r="EK11" s="107" t="s">
        <v>392</v>
      </c>
      <c r="EL11" s="107"/>
      <c r="EM11" s="107"/>
      <c r="EN11" s="107" t="s">
        <v>393</v>
      </c>
      <c r="EO11" s="107"/>
      <c r="EP11" s="107"/>
      <c r="EQ11" s="107" t="s">
        <v>394</v>
      </c>
      <c r="ER11" s="107"/>
      <c r="ES11" s="107"/>
      <c r="ET11" s="107" t="s">
        <v>395</v>
      </c>
      <c r="EU11" s="107"/>
      <c r="EV11" s="107"/>
      <c r="EW11" s="107" t="s">
        <v>396</v>
      </c>
      <c r="EX11" s="107"/>
      <c r="EY11" s="107"/>
      <c r="EZ11" s="107" t="s">
        <v>397</v>
      </c>
      <c r="FA11" s="107"/>
      <c r="FB11" s="107"/>
      <c r="FC11" s="107" t="s">
        <v>398</v>
      </c>
      <c r="FD11" s="107"/>
      <c r="FE11" s="107"/>
      <c r="FF11" s="107" t="s">
        <v>399</v>
      </c>
      <c r="FG11" s="107"/>
      <c r="FH11" s="107"/>
      <c r="FI11" s="107" t="s">
        <v>400</v>
      </c>
      <c r="FJ11" s="107"/>
      <c r="FK11" s="107"/>
      <c r="FL11" s="107" t="s">
        <v>401</v>
      </c>
      <c r="FM11" s="107"/>
      <c r="FN11" s="107"/>
      <c r="FO11" s="107" t="s">
        <v>402</v>
      </c>
      <c r="FP11" s="107"/>
      <c r="FQ11" s="107"/>
      <c r="FR11" s="107" t="s">
        <v>403</v>
      </c>
      <c r="FS11" s="107"/>
      <c r="FT11" s="107"/>
      <c r="FU11" s="107" t="s">
        <v>404</v>
      </c>
      <c r="FV11" s="107"/>
      <c r="FW11" s="107"/>
      <c r="FX11" s="107" t="s">
        <v>405</v>
      </c>
      <c r="FY11" s="107"/>
      <c r="FZ11" s="107"/>
      <c r="GA11" s="107" t="s">
        <v>383</v>
      </c>
      <c r="GB11" s="107"/>
      <c r="GC11" s="107"/>
      <c r="GD11" s="107" t="s">
        <v>384</v>
      </c>
      <c r="GE11" s="107"/>
      <c r="GF11" s="107"/>
      <c r="GG11" s="107" t="s">
        <v>385</v>
      </c>
      <c r="GH11" s="107"/>
      <c r="GI11" s="107"/>
      <c r="GJ11" s="107" t="s">
        <v>386</v>
      </c>
      <c r="GK11" s="107"/>
      <c r="GL11" s="107"/>
      <c r="GM11" s="107" t="s">
        <v>387</v>
      </c>
      <c r="GN11" s="107"/>
      <c r="GO11" s="107"/>
      <c r="GP11" s="107" t="s">
        <v>388</v>
      </c>
      <c r="GQ11" s="107"/>
      <c r="GR11" s="107"/>
    </row>
    <row r="12" spans="1:200" ht="87" customHeight="1">
      <c r="A12" s="141"/>
      <c r="B12" s="141"/>
      <c r="C12" s="88" t="s">
        <v>1058</v>
      </c>
      <c r="D12" s="88"/>
      <c r="E12" s="88"/>
      <c r="F12" s="88" t="s">
        <v>1060</v>
      </c>
      <c r="G12" s="88"/>
      <c r="H12" s="88"/>
      <c r="I12" s="88" t="s">
        <v>1063</v>
      </c>
      <c r="J12" s="88"/>
      <c r="K12" s="88"/>
      <c r="L12" s="88" t="s">
        <v>1067</v>
      </c>
      <c r="M12" s="88"/>
      <c r="N12" s="88"/>
      <c r="O12" s="88" t="s">
        <v>1071</v>
      </c>
      <c r="P12" s="88"/>
      <c r="Q12" s="88"/>
      <c r="R12" s="88" t="s">
        <v>1075</v>
      </c>
      <c r="S12" s="88"/>
      <c r="T12" s="88"/>
      <c r="U12" s="88" t="s">
        <v>1079</v>
      </c>
      <c r="V12" s="88"/>
      <c r="W12" s="88"/>
      <c r="X12" s="88" t="s">
        <v>1083</v>
      </c>
      <c r="Y12" s="88"/>
      <c r="Z12" s="88"/>
      <c r="AA12" s="88" t="s">
        <v>1085</v>
      </c>
      <c r="AB12" s="88"/>
      <c r="AC12" s="88"/>
      <c r="AD12" s="88" t="s">
        <v>534</v>
      </c>
      <c r="AE12" s="88"/>
      <c r="AF12" s="88"/>
      <c r="AG12" s="88" t="s">
        <v>1090</v>
      </c>
      <c r="AH12" s="88"/>
      <c r="AI12" s="88"/>
      <c r="AJ12" s="88" t="s">
        <v>1091</v>
      </c>
      <c r="AK12" s="88"/>
      <c r="AL12" s="88"/>
      <c r="AM12" s="108" t="s">
        <v>1092</v>
      </c>
      <c r="AN12" s="108"/>
      <c r="AO12" s="108"/>
      <c r="AP12" s="108" t="s">
        <v>1093</v>
      </c>
      <c r="AQ12" s="108"/>
      <c r="AR12" s="108"/>
      <c r="AS12" s="108" t="s">
        <v>1094</v>
      </c>
      <c r="AT12" s="108"/>
      <c r="AU12" s="108"/>
      <c r="AV12" s="108" t="s">
        <v>1098</v>
      </c>
      <c r="AW12" s="108"/>
      <c r="AX12" s="108"/>
      <c r="AY12" s="108" t="s">
        <v>1102</v>
      </c>
      <c r="AZ12" s="108"/>
      <c r="BA12" s="108"/>
      <c r="BB12" s="108" t="s">
        <v>1105</v>
      </c>
      <c r="BC12" s="108"/>
      <c r="BD12" s="108"/>
      <c r="BE12" s="108" t="s">
        <v>1106</v>
      </c>
      <c r="BF12" s="108"/>
      <c r="BG12" s="108"/>
      <c r="BH12" s="108" t="s">
        <v>1109</v>
      </c>
      <c r="BI12" s="108"/>
      <c r="BJ12" s="108"/>
      <c r="BK12" s="108" t="s">
        <v>1110</v>
      </c>
      <c r="BL12" s="108"/>
      <c r="BM12" s="108"/>
      <c r="BN12" s="108" t="s">
        <v>1111</v>
      </c>
      <c r="BO12" s="108"/>
      <c r="BP12" s="108"/>
      <c r="BQ12" s="108" t="s">
        <v>556</v>
      </c>
      <c r="BR12" s="108"/>
      <c r="BS12" s="108"/>
      <c r="BT12" s="108" t="s">
        <v>559</v>
      </c>
      <c r="BU12" s="108"/>
      <c r="BV12" s="108"/>
      <c r="BW12" s="88" t="s">
        <v>1112</v>
      </c>
      <c r="BX12" s="88"/>
      <c r="BY12" s="88"/>
      <c r="BZ12" s="88" t="s">
        <v>1113</v>
      </c>
      <c r="CA12" s="88"/>
      <c r="CB12" s="88"/>
      <c r="CC12" s="88" t="s">
        <v>1114</v>
      </c>
      <c r="CD12" s="88"/>
      <c r="CE12" s="88"/>
      <c r="CF12" s="88" t="s">
        <v>1118</v>
      </c>
      <c r="CG12" s="88"/>
      <c r="CH12" s="88"/>
      <c r="CI12" s="88" t="s">
        <v>1122</v>
      </c>
      <c r="CJ12" s="88"/>
      <c r="CK12" s="88"/>
      <c r="CL12" s="88" t="s">
        <v>570</v>
      </c>
      <c r="CM12" s="88"/>
      <c r="CN12" s="88"/>
      <c r="CO12" s="108" t="s">
        <v>1124</v>
      </c>
      <c r="CP12" s="108"/>
      <c r="CQ12" s="108"/>
      <c r="CR12" s="108" t="s">
        <v>1128</v>
      </c>
      <c r="CS12" s="108"/>
      <c r="CT12" s="108"/>
      <c r="CU12" s="108" t="s">
        <v>1131</v>
      </c>
      <c r="CV12" s="108"/>
      <c r="CW12" s="108"/>
      <c r="CX12" s="108" t="s">
        <v>1135</v>
      </c>
      <c r="CY12" s="108"/>
      <c r="CZ12" s="108"/>
      <c r="DA12" s="108" t="s">
        <v>578</v>
      </c>
      <c r="DB12" s="108"/>
      <c r="DC12" s="108"/>
      <c r="DD12" s="88" t="s">
        <v>1136</v>
      </c>
      <c r="DE12" s="88"/>
      <c r="DF12" s="88"/>
      <c r="DG12" s="88" t="s">
        <v>1140</v>
      </c>
      <c r="DH12" s="88"/>
      <c r="DI12" s="88"/>
      <c r="DJ12" s="88" t="s">
        <v>1144</v>
      </c>
      <c r="DK12" s="88"/>
      <c r="DL12" s="88"/>
      <c r="DM12" s="108" t="s">
        <v>1146</v>
      </c>
      <c r="DN12" s="108"/>
      <c r="DO12" s="108"/>
      <c r="DP12" s="88" t="s">
        <v>1147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108" t="s">
        <v>1152</v>
      </c>
      <c r="DZ12" s="108"/>
      <c r="EA12" s="108"/>
      <c r="EB12" s="108" t="s">
        <v>1155</v>
      </c>
      <c r="EC12" s="108"/>
      <c r="ED12" s="108"/>
      <c r="EE12" s="108" t="s">
        <v>1156</v>
      </c>
      <c r="EF12" s="108"/>
      <c r="EG12" s="108"/>
      <c r="EH12" s="108" t="s">
        <v>1160</v>
      </c>
      <c r="EI12" s="108"/>
      <c r="EJ12" s="108"/>
      <c r="EK12" s="108" t="s">
        <v>1164</v>
      </c>
      <c r="EL12" s="108"/>
      <c r="EM12" s="108"/>
      <c r="EN12" s="108" t="s">
        <v>594</v>
      </c>
      <c r="EO12" s="108"/>
      <c r="EP12" s="108"/>
      <c r="EQ12" s="88" t="s">
        <v>1166</v>
      </c>
      <c r="ER12" s="88"/>
      <c r="ES12" s="88"/>
      <c r="ET12" s="88" t="s">
        <v>601</v>
      </c>
      <c r="EU12" s="88"/>
      <c r="EV12" s="88"/>
      <c r="EW12" s="88" t="s">
        <v>1173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1180</v>
      </c>
      <c r="FG12" s="88"/>
      <c r="FH12" s="88"/>
      <c r="FI12" s="108" t="s">
        <v>1184</v>
      </c>
      <c r="FJ12" s="108"/>
      <c r="FK12" s="108"/>
      <c r="FL12" s="108" t="s">
        <v>1188</v>
      </c>
      <c r="FM12" s="108"/>
      <c r="FN12" s="108"/>
      <c r="FO12" s="108" t="s">
        <v>1192</v>
      </c>
      <c r="FP12" s="108"/>
      <c r="FQ12" s="108"/>
      <c r="FR12" s="108" t="s">
        <v>603</v>
      </c>
      <c r="FS12" s="108"/>
      <c r="FT12" s="108"/>
      <c r="FU12" s="108" t="s">
        <v>1199</v>
      </c>
      <c r="FV12" s="108"/>
      <c r="FW12" s="108"/>
      <c r="FX12" s="108" t="s">
        <v>1202</v>
      </c>
      <c r="FY12" s="108"/>
      <c r="FZ12" s="108"/>
      <c r="GA12" s="88" t="s">
        <v>1206</v>
      </c>
      <c r="GB12" s="88"/>
      <c r="GC12" s="88"/>
      <c r="GD12" s="88" t="s">
        <v>1207</v>
      </c>
      <c r="GE12" s="88"/>
      <c r="GF12" s="88"/>
      <c r="GG12" s="88" t="s">
        <v>1211</v>
      </c>
      <c r="GH12" s="88"/>
      <c r="GI12" s="88"/>
      <c r="GJ12" s="88" t="s">
        <v>1215</v>
      </c>
      <c r="GK12" s="88"/>
      <c r="GL12" s="88"/>
      <c r="GM12" s="88" t="s">
        <v>1219</v>
      </c>
      <c r="GN12" s="88"/>
      <c r="GO12" s="88"/>
      <c r="GP12" s="88" t="s">
        <v>1223</v>
      </c>
      <c r="GQ12" s="88"/>
      <c r="GR12" s="88"/>
    </row>
    <row r="13" spans="1:200" ht="144">
      <c r="A13" s="141"/>
      <c r="B13" s="141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131" t="s">
        <v>784</v>
      </c>
      <c r="B40" s="13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33" t="s">
        <v>1391</v>
      </c>
      <c r="C42" s="133"/>
      <c r="D42" s="133"/>
      <c r="E42" s="133"/>
      <c r="F42" s="50"/>
      <c r="G42" s="50"/>
      <c r="H42" s="50"/>
      <c r="I42" s="50"/>
      <c r="J42" s="50"/>
      <c r="K42" s="50"/>
      <c r="L42" s="50"/>
      <c r="M42" s="50"/>
    </row>
    <row r="43" spans="1:200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>
      <c r="B47" s="51"/>
      <c r="C47" s="51"/>
      <c r="D47" s="162" t="s">
        <v>322</v>
      </c>
      <c r="E47" s="162"/>
      <c r="F47" s="163" t="s">
        <v>323</v>
      </c>
      <c r="G47" s="163"/>
      <c r="H47" s="163" t="s">
        <v>378</v>
      </c>
      <c r="I47" s="163"/>
      <c r="J47" s="50"/>
      <c r="K47" s="50"/>
      <c r="L47" s="50"/>
      <c r="M47" s="50"/>
    </row>
    <row r="48" spans="1:200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/>
      <c r="C56" s="51"/>
      <c r="D56" s="166" t="s">
        <v>330</v>
      </c>
      <c r="E56" s="167"/>
      <c r="F56" s="164" t="s">
        <v>325</v>
      </c>
      <c r="G56" s="165"/>
      <c r="H56" s="160" t="s">
        <v>331</v>
      </c>
      <c r="I56" s="161"/>
      <c r="J56" s="160" t="s">
        <v>332</v>
      </c>
      <c r="K56" s="161"/>
      <c r="L56" s="160" t="s">
        <v>43</v>
      </c>
      <c r="M56" s="161"/>
    </row>
    <row r="57" spans="2:1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0"/>
  <sheetViews>
    <sheetView tabSelected="1" workbookViewId="0">
      <pane xSplit="2" ySplit="13" topLeftCell="C17" activePane="bottomRight" state="frozen"/>
      <selection pane="topRight" activeCell="C1" sqref="C1"/>
      <selection pane="bottomLeft" activeCell="A14" sqref="A14"/>
      <selection pane="bottomRight" activeCell="O15" sqref="O15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1421</v>
      </c>
      <c r="B2" s="7"/>
      <c r="C2" s="81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9" t="s">
        <v>1401</v>
      </c>
      <c r="IS2" s="9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41" t="s">
        <v>0</v>
      </c>
      <c r="B4" s="141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15" t="s">
        <v>869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4" t="s">
        <v>415</v>
      </c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</row>
    <row r="5" spans="1:254" ht="15" customHeight="1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 t="s">
        <v>413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07" t="s">
        <v>323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 t="s">
        <v>414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378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35" t="s">
        <v>379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 t="s">
        <v>330</v>
      </c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07" t="s">
        <v>331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0"/>
      <c r="HZ5" s="107" t="s">
        <v>327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</row>
    <row r="6" spans="1:254" ht="4.1500000000000004" hidden="1" customHeight="1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</row>
    <row r="7" spans="1:254" ht="16.149999999999999" hidden="1" customHeight="1" thickBot="1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</row>
    <row r="8" spans="1:254" ht="17.45" hidden="1" customHeight="1" thickBot="1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18" hidden="1" customHeight="1" thickBot="1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</row>
    <row r="10" spans="1:254" ht="30" hidden="1" customHeight="1" thickBot="1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</row>
    <row r="11" spans="1:254" ht="15.75">
      <c r="A11" s="141"/>
      <c r="B11" s="141"/>
      <c r="C11" s="135" t="s">
        <v>122</v>
      </c>
      <c r="D11" s="135" t="s">
        <v>2</v>
      </c>
      <c r="E11" s="135" t="s">
        <v>3</v>
      </c>
      <c r="F11" s="135" t="s">
        <v>123</v>
      </c>
      <c r="G11" s="135" t="s">
        <v>6</v>
      </c>
      <c r="H11" s="135" t="s">
        <v>7</v>
      </c>
      <c r="I11" s="135" t="s">
        <v>124</v>
      </c>
      <c r="J11" s="135"/>
      <c r="K11" s="135"/>
      <c r="L11" s="135" t="s">
        <v>163</v>
      </c>
      <c r="M11" s="135"/>
      <c r="N11" s="135"/>
      <c r="O11" s="135" t="s">
        <v>125</v>
      </c>
      <c r="P11" s="135"/>
      <c r="Q11" s="135"/>
      <c r="R11" s="135" t="s">
        <v>126</v>
      </c>
      <c r="S11" s="135"/>
      <c r="T11" s="135"/>
      <c r="U11" s="135" t="s">
        <v>127</v>
      </c>
      <c r="V11" s="135"/>
      <c r="W11" s="135"/>
      <c r="X11" s="135" t="s">
        <v>128</v>
      </c>
      <c r="Y11" s="135"/>
      <c r="Z11" s="135"/>
      <c r="AA11" s="135" t="s">
        <v>129</v>
      </c>
      <c r="AB11" s="135"/>
      <c r="AC11" s="135"/>
      <c r="AD11" s="135" t="s">
        <v>1242</v>
      </c>
      <c r="AE11" s="135"/>
      <c r="AF11" s="135"/>
      <c r="AG11" s="135" t="s">
        <v>164</v>
      </c>
      <c r="AH11" s="135"/>
      <c r="AI11" s="135"/>
      <c r="AJ11" s="107" t="s">
        <v>130</v>
      </c>
      <c r="AK11" s="107"/>
      <c r="AL11" s="107"/>
      <c r="AM11" s="107" t="s">
        <v>1251</v>
      </c>
      <c r="AN11" s="107"/>
      <c r="AO11" s="107"/>
      <c r="AP11" s="135" t="s">
        <v>131</v>
      </c>
      <c r="AQ11" s="135"/>
      <c r="AR11" s="135"/>
      <c r="AS11" s="135" t="s">
        <v>132</v>
      </c>
      <c r="AT11" s="135"/>
      <c r="AU11" s="135"/>
      <c r="AV11" s="107" t="s">
        <v>133</v>
      </c>
      <c r="AW11" s="107"/>
      <c r="AX11" s="107"/>
      <c r="AY11" s="135" t="s">
        <v>134</v>
      </c>
      <c r="AZ11" s="135"/>
      <c r="BA11" s="135"/>
      <c r="BB11" s="135" t="s">
        <v>135</v>
      </c>
      <c r="BC11" s="135"/>
      <c r="BD11" s="135"/>
      <c r="BE11" s="135" t="s">
        <v>136</v>
      </c>
      <c r="BF11" s="135"/>
      <c r="BG11" s="135"/>
      <c r="BH11" s="135" t="s">
        <v>137</v>
      </c>
      <c r="BI11" s="135"/>
      <c r="BJ11" s="135"/>
      <c r="BK11" s="135" t="s">
        <v>1257</v>
      </c>
      <c r="BL11" s="135"/>
      <c r="BM11" s="135"/>
      <c r="BN11" s="107" t="s">
        <v>138</v>
      </c>
      <c r="BO11" s="107"/>
      <c r="BP11" s="107"/>
      <c r="BQ11" s="107" t="s">
        <v>139</v>
      </c>
      <c r="BR11" s="107"/>
      <c r="BS11" s="107"/>
      <c r="BT11" s="107" t="s">
        <v>140</v>
      </c>
      <c r="BU11" s="107"/>
      <c r="BV11" s="107"/>
      <c r="BW11" s="107" t="s">
        <v>141</v>
      </c>
      <c r="BX11" s="107"/>
      <c r="BY11" s="107"/>
      <c r="BZ11" s="107" t="s">
        <v>142</v>
      </c>
      <c r="CA11" s="107"/>
      <c r="CB11" s="107"/>
      <c r="CC11" s="107" t="s">
        <v>143</v>
      </c>
      <c r="CD11" s="107"/>
      <c r="CE11" s="107"/>
      <c r="CF11" s="107" t="s">
        <v>144</v>
      </c>
      <c r="CG11" s="107"/>
      <c r="CH11" s="107"/>
      <c r="CI11" s="107" t="s">
        <v>145</v>
      </c>
      <c r="CJ11" s="107"/>
      <c r="CK11" s="107"/>
      <c r="CL11" s="107" t="s">
        <v>146</v>
      </c>
      <c r="CM11" s="107"/>
      <c r="CN11" s="107"/>
      <c r="CO11" s="107" t="s">
        <v>165</v>
      </c>
      <c r="CP11" s="107"/>
      <c r="CQ11" s="107"/>
      <c r="CR11" s="107" t="s">
        <v>147</v>
      </c>
      <c r="CS11" s="107"/>
      <c r="CT11" s="107"/>
      <c r="CU11" s="107" t="s">
        <v>148</v>
      </c>
      <c r="CV11" s="107"/>
      <c r="CW11" s="107"/>
      <c r="CX11" s="107" t="s">
        <v>149</v>
      </c>
      <c r="CY11" s="107"/>
      <c r="CZ11" s="107"/>
      <c r="DA11" s="107" t="s">
        <v>150</v>
      </c>
      <c r="DB11" s="107"/>
      <c r="DC11" s="107"/>
      <c r="DD11" s="107" t="s">
        <v>416</v>
      </c>
      <c r="DE11" s="107"/>
      <c r="DF11" s="107"/>
      <c r="DG11" s="107" t="s">
        <v>417</v>
      </c>
      <c r="DH11" s="107"/>
      <c r="DI11" s="107"/>
      <c r="DJ11" s="107" t="s">
        <v>418</v>
      </c>
      <c r="DK11" s="107"/>
      <c r="DL11" s="107"/>
      <c r="DM11" s="107" t="s">
        <v>419</v>
      </c>
      <c r="DN11" s="107"/>
      <c r="DO11" s="107"/>
      <c r="DP11" s="107" t="s">
        <v>420</v>
      </c>
      <c r="DQ11" s="107"/>
      <c r="DR11" s="107"/>
      <c r="DS11" s="107" t="s">
        <v>421</v>
      </c>
      <c r="DT11" s="107"/>
      <c r="DU11" s="107"/>
      <c r="DV11" s="107" t="s">
        <v>422</v>
      </c>
      <c r="DW11" s="107"/>
      <c r="DX11" s="107"/>
      <c r="DY11" s="107" t="s">
        <v>151</v>
      </c>
      <c r="DZ11" s="107"/>
      <c r="EA11" s="107"/>
      <c r="EB11" s="107" t="s">
        <v>152</v>
      </c>
      <c r="EC11" s="107"/>
      <c r="ED11" s="107"/>
      <c r="EE11" s="107" t="s">
        <v>153</v>
      </c>
      <c r="EF11" s="107"/>
      <c r="EG11" s="107"/>
      <c r="EH11" s="107" t="s">
        <v>166</v>
      </c>
      <c r="EI11" s="107"/>
      <c r="EJ11" s="107"/>
      <c r="EK11" s="107" t="s">
        <v>154</v>
      </c>
      <c r="EL11" s="107"/>
      <c r="EM11" s="107"/>
      <c r="EN11" s="107" t="s">
        <v>155</v>
      </c>
      <c r="EO11" s="107"/>
      <c r="EP11" s="107"/>
      <c r="EQ11" s="107" t="s">
        <v>156</v>
      </c>
      <c r="ER11" s="107"/>
      <c r="ES11" s="107"/>
      <c r="ET11" s="107" t="s">
        <v>157</v>
      </c>
      <c r="EU11" s="107"/>
      <c r="EV11" s="107"/>
      <c r="EW11" s="107" t="s">
        <v>158</v>
      </c>
      <c r="EX11" s="107"/>
      <c r="EY11" s="107"/>
      <c r="EZ11" s="107" t="s">
        <v>159</v>
      </c>
      <c r="FA11" s="107"/>
      <c r="FB11" s="107"/>
      <c r="FC11" s="107" t="s">
        <v>160</v>
      </c>
      <c r="FD11" s="107"/>
      <c r="FE11" s="107"/>
      <c r="FF11" s="107" t="s">
        <v>161</v>
      </c>
      <c r="FG11" s="107"/>
      <c r="FH11" s="107"/>
      <c r="FI11" s="107" t="s">
        <v>162</v>
      </c>
      <c r="FJ11" s="107"/>
      <c r="FK11" s="107"/>
      <c r="FL11" s="107" t="s">
        <v>167</v>
      </c>
      <c r="FM11" s="107"/>
      <c r="FN11" s="107"/>
      <c r="FO11" s="107" t="s">
        <v>168</v>
      </c>
      <c r="FP11" s="107"/>
      <c r="FQ11" s="107"/>
      <c r="FR11" s="107" t="s">
        <v>423</v>
      </c>
      <c r="FS11" s="107"/>
      <c r="FT11" s="107"/>
      <c r="FU11" s="107" t="s">
        <v>424</v>
      </c>
      <c r="FV11" s="107"/>
      <c r="FW11" s="107"/>
      <c r="FX11" s="107" t="s">
        <v>425</v>
      </c>
      <c r="FY11" s="107"/>
      <c r="FZ11" s="107"/>
      <c r="GA11" s="107" t="s">
        <v>426</v>
      </c>
      <c r="GB11" s="107"/>
      <c r="GC11" s="107"/>
      <c r="GD11" s="107" t="s">
        <v>427</v>
      </c>
      <c r="GE11" s="107"/>
      <c r="GF11" s="107"/>
      <c r="GG11" s="107" t="s">
        <v>428</v>
      </c>
      <c r="GH11" s="107"/>
      <c r="GI11" s="107"/>
      <c r="GJ11" s="107" t="s">
        <v>1335</v>
      </c>
      <c r="GK11" s="107"/>
      <c r="GL11" s="107"/>
      <c r="GM11" s="107" t="s">
        <v>1336</v>
      </c>
      <c r="GN11" s="107"/>
      <c r="GO11" s="107"/>
      <c r="GP11" s="107" t="s">
        <v>1338</v>
      </c>
      <c r="GQ11" s="107"/>
      <c r="GR11" s="107"/>
      <c r="GS11" s="107" t="s">
        <v>1342</v>
      </c>
      <c r="GT11" s="107"/>
      <c r="GU11" s="107"/>
      <c r="GV11" s="107" t="s">
        <v>1348</v>
      </c>
      <c r="GW11" s="107"/>
      <c r="GX11" s="107"/>
      <c r="GY11" s="107" t="s">
        <v>1349</v>
      </c>
      <c r="GZ11" s="107"/>
      <c r="HA11" s="107"/>
      <c r="HB11" s="107" t="s">
        <v>1353</v>
      </c>
      <c r="HC11" s="107"/>
      <c r="HD11" s="107"/>
      <c r="HE11" s="107" t="s">
        <v>1354</v>
      </c>
      <c r="HF11" s="107"/>
      <c r="HG11" s="107"/>
      <c r="HH11" s="107" t="s">
        <v>1356</v>
      </c>
      <c r="HI11" s="107"/>
      <c r="HJ11" s="107"/>
      <c r="HK11" s="107" t="s">
        <v>1360</v>
      </c>
      <c r="HL11" s="107"/>
      <c r="HM11" s="107"/>
      <c r="HN11" s="107" t="s">
        <v>1362</v>
      </c>
      <c r="HO11" s="107"/>
      <c r="HP11" s="107"/>
      <c r="HQ11" s="107" t="s">
        <v>1365</v>
      </c>
      <c r="HR11" s="107"/>
      <c r="HS11" s="107"/>
      <c r="HT11" s="107" t="s">
        <v>1370</v>
      </c>
      <c r="HU11" s="107"/>
      <c r="HV11" s="107"/>
      <c r="HW11" s="107" t="s">
        <v>1371</v>
      </c>
      <c r="HX11" s="107"/>
      <c r="HY11" s="107"/>
      <c r="HZ11" s="107" t="s">
        <v>429</v>
      </c>
      <c r="IA11" s="107"/>
      <c r="IB11" s="107"/>
      <c r="IC11" s="107" t="s">
        <v>430</v>
      </c>
      <c r="ID11" s="107"/>
      <c r="IE11" s="107"/>
      <c r="IF11" s="107" t="s">
        <v>431</v>
      </c>
      <c r="IG11" s="107"/>
      <c r="IH11" s="107"/>
      <c r="II11" s="107" t="s">
        <v>432</v>
      </c>
      <c r="IJ11" s="107"/>
      <c r="IK11" s="107"/>
      <c r="IL11" s="107" t="s">
        <v>433</v>
      </c>
      <c r="IM11" s="107"/>
      <c r="IN11" s="107"/>
      <c r="IO11" s="107" t="s">
        <v>434</v>
      </c>
      <c r="IP11" s="107"/>
      <c r="IQ11" s="107"/>
      <c r="IR11" s="107" t="s">
        <v>435</v>
      </c>
      <c r="IS11" s="107"/>
      <c r="IT11" s="107"/>
    </row>
    <row r="12" spans="1:254" ht="91.5" customHeight="1">
      <c r="A12" s="141"/>
      <c r="B12" s="141"/>
      <c r="C12" s="108" t="s">
        <v>1227</v>
      </c>
      <c r="D12" s="108"/>
      <c r="E12" s="108"/>
      <c r="F12" s="88" t="s">
        <v>1230</v>
      </c>
      <c r="G12" s="88"/>
      <c r="H12" s="88"/>
      <c r="I12" s="88" t="s">
        <v>1231</v>
      </c>
      <c r="J12" s="88"/>
      <c r="K12" s="88"/>
      <c r="L12" s="88" t="s">
        <v>1235</v>
      </c>
      <c r="M12" s="88"/>
      <c r="N12" s="88"/>
      <c r="O12" s="88" t="s">
        <v>1236</v>
      </c>
      <c r="P12" s="88"/>
      <c r="Q12" s="88"/>
      <c r="R12" s="88" t="s">
        <v>1237</v>
      </c>
      <c r="S12" s="88"/>
      <c r="T12" s="88"/>
      <c r="U12" s="88" t="s">
        <v>614</v>
      </c>
      <c r="V12" s="88"/>
      <c r="W12" s="88"/>
      <c r="X12" s="88" t="s">
        <v>1388</v>
      </c>
      <c r="Y12" s="88"/>
      <c r="Z12" s="88"/>
      <c r="AA12" s="108" t="s">
        <v>617</v>
      </c>
      <c r="AB12" s="108"/>
      <c r="AC12" s="108"/>
      <c r="AD12" s="108" t="s">
        <v>1243</v>
      </c>
      <c r="AE12" s="108"/>
      <c r="AF12" s="108"/>
      <c r="AG12" s="88" t="s">
        <v>1244</v>
      </c>
      <c r="AH12" s="88"/>
      <c r="AI12" s="88"/>
      <c r="AJ12" s="88" t="s">
        <v>1248</v>
      </c>
      <c r="AK12" s="88"/>
      <c r="AL12" s="88"/>
      <c r="AM12" s="108" t="s">
        <v>1250</v>
      </c>
      <c r="AN12" s="108"/>
      <c r="AO12" s="108"/>
      <c r="AP12" s="88" t="s">
        <v>624</v>
      </c>
      <c r="AQ12" s="88"/>
      <c r="AR12" s="88"/>
      <c r="AS12" s="108" t="s">
        <v>1252</v>
      </c>
      <c r="AT12" s="108"/>
      <c r="AU12" s="108"/>
      <c r="AV12" s="88" t="s">
        <v>1253</v>
      </c>
      <c r="AW12" s="88"/>
      <c r="AX12" s="88"/>
      <c r="AY12" s="88" t="s">
        <v>630</v>
      </c>
      <c r="AZ12" s="88"/>
      <c r="BA12" s="88"/>
      <c r="BB12" s="88" t="s">
        <v>1254</v>
      </c>
      <c r="BC12" s="88"/>
      <c r="BD12" s="88"/>
      <c r="BE12" s="88" t="s">
        <v>1255</v>
      </c>
      <c r="BF12" s="88"/>
      <c r="BG12" s="88"/>
      <c r="BH12" s="88" t="s">
        <v>1256</v>
      </c>
      <c r="BI12" s="88"/>
      <c r="BJ12" s="88"/>
      <c r="BK12" s="88" t="s">
        <v>1262</v>
      </c>
      <c r="BL12" s="88"/>
      <c r="BM12" s="88"/>
      <c r="BN12" s="88" t="s">
        <v>1258</v>
      </c>
      <c r="BO12" s="88"/>
      <c r="BP12" s="88"/>
      <c r="BQ12" s="88" t="s">
        <v>1259</v>
      </c>
      <c r="BR12" s="88"/>
      <c r="BS12" s="88"/>
      <c r="BT12" s="88" t="s">
        <v>645</v>
      </c>
      <c r="BU12" s="88"/>
      <c r="BV12" s="88"/>
      <c r="BW12" s="88" t="s">
        <v>1267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1270</v>
      </c>
      <c r="CG12" s="88"/>
      <c r="CH12" s="88"/>
      <c r="CI12" s="88" t="s">
        <v>1274</v>
      </c>
      <c r="CJ12" s="88"/>
      <c r="CK12" s="88"/>
      <c r="CL12" s="88" t="s">
        <v>1275</v>
      </c>
      <c r="CM12" s="88"/>
      <c r="CN12" s="88"/>
      <c r="CO12" s="88" t="s">
        <v>1276</v>
      </c>
      <c r="CP12" s="88"/>
      <c r="CQ12" s="88"/>
      <c r="CR12" s="88" t="s">
        <v>1277</v>
      </c>
      <c r="CS12" s="88"/>
      <c r="CT12" s="88"/>
      <c r="CU12" s="88" t="s">
        <v>1278</v>
      </c>
      <c r="CV12" s="88"/>
      <c r="CW12" s="88"/>
      <c r="CX12" s="88" t="s">
        <v>1279</v>
      </c>
      <c r="CY12" s="88"/>
      <c r="CZ12" s="88"/>
      <c r="DA12" s="88" t="s">
        <v>661</v>
      </c>
      <c r="DB12" s="88"/>
      <c r="DC12" s="88"/>
      <c r="DD12" s="88" t="s">
        <v>1284</v>
      </c>
      <c r="DE12" s="88"/>
      <c r="DF12" s="88"/>
      <c r="DG12" s="88" t="s">
        <v>1285</v>
      </c>
      <c r="DH12" s="88"/>
      <c r="DI12" s="88"/>
      <c r="DJ12" s="88" t="s">
        <v>1289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1291</v>
      </c>
      <c r="DT12" s="88"/>
      <c r="DU12" s="88"/>
      <c r="DV12" s="88" t="s">
        <v>651</v>
      </c>
      <c r="DW12" s="88"/>
      <c r="DX12" s="88"/>
      <c r="DY12" s="88" t="s">
        <v>1296</v>
      </c>
      <c r="DZ12" s="88"/>
      <c r="EA12" s="88"/>
      <c r="EB12" s="88" t="s">
        <v>1297</v>
      </c>
      <c r="EC12" s="88"/>
      <c r="ED12" s="88"/>
      <c r="EE12" s="88" t="s">
        <v>686</v>
      </c>
      <c r="EF12" s="88"/>
      <c r="EG12" s="88"/>
      <c r="EH12" s="88" t="s">
        <v>1300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1303</v>
      </c>
      <c r="ER12" s="88"/>
      <c r="ES12" s="88"/>
      <c r="ET12" s="88" t="s">
        <v>1304</v>
      </c>
      <c r="EU12" s="88"/>
      <c r="EV12" s="88"/>
      <c r="EW12" s="88" t="s">
        <v>1305</v>
      </c>
      <c r="EX12" s="88"/>
      <c r="EY12" s="88"/>
      <c r="EZ12" s="88" t="s">
        <v>1306</v>
      </c>
      <c r="FA12" s="88"/>
      <c r="FB12" s="88"/>
      <c r="FC12" s="88" t="s">
        <v>1308</v>
      </c>
      <c r="FD12" s="88"/>
      <c r="FE12" s="88"/>
      <c r="FF12" s="88" t="s">
        <v>1315</v>
      </c>
      <c r="FG12" s="88"/>
      <c r="FH12" s="88"/>
      <c r="FI12" s="88" t="s">
        <v>1312</v>
      </c>
      <c r="FJ12" s="88"/>
      <c r="FK12" s="88"/>
      <c r="FL12" s="88" t="s">
        <v>1313</v>
      </c>
      <c r="FM12" s="88"/>
      <c r="FN12" s="88"/>
      <c r="FO12" s="135" t="s">
        <v>709</v>
      </c>
      <c r="FP12" s="135"/>
      <c r="FQ12" s="135"/>
      <c r="FR12" s="88" t="s">
        <v>1320</v>
      </c>
      <c r="FS12" s="88"/>
      <c r="FT12" s="88"/>
      <c r="FU12" s="88" t="s">
        <v>1322</v>
      </c>
      <c r="FV12" s="88"/>
      <c r="FW12" s="88"/>
      <c r="FX12" s="88" t="s">
        <v>714</v>
      </c>
      <c r="FY12" s="88"/>
      <c r="FZ12" s="88"/>
      <c r="GA12" s="88" t="s">
        <v>1324</v>
      </c>
      <c r="GB12" s="88"/>
      <c r="GC12" s="88"/>
      <c r="GD12" s="88" t="s">
        <v>1326</v>
      </c>
      <c r="GE12" s="88"/>
      <c r="GF12" s="88"/>
      <c r="GG12" s="88" t="s">
        <v>1330</v>
      </c>
      <c r="GH12" s="88"/>
      <c r="GI12" s="88"/>
      <c r="GJ12" s="108" t="s">
        <v>1331</v>
      </c>
      <c r="GK12" s="108"/>
      <c r="GL12" s="108"/>
      <c r="GM12" s="88" t="s">
        <v>722</v>
      </c>
      <c r="GN12" s="88"/>
      <c r="GO12" s="88"/>
      <c r="GP12" s="88" t="s">
        <v>1337</v>
      </c>
      <c r="GQ12" s="88"/>
      <c r="GR12" s="88"/>
      <c r="GS12" s="88" t="s">
        <v>1343</v>
      </c>
      <c r="GT12" s="88"/>
      <c r="GU12" s="88"/>
      <c r="GV12" s="88" t="s">
        <v>1344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1355</v>
      </c>
      <c r="HI12" s="88"/>
      <c r="HJ12" s="88"/>
      <c r="HK12" s="88" t="s">
        <v>1361</v>
      </c>
      <c r="HL12" s="88"/>
      <c r="HM12" s="88"/>
      <c r="HN12" s="88" t="s">
        <v>1363</v>
      </c>
      <c r="HO12" s="88"/>
      <c r="HP12" s="88"/>
      <c r="HQ12" s="88" t="s">
        <v>1366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1372</v>
      </c>
      <c r="IA12" s="88"/>
      <c r="IB12" s="88"/>
      <c r="IC12" s="88" t="s">
        <v>1375</v>
      </c>
      <c r="ID12" s="88"/>
      <c r="IE12" s="88"/>
      <c r="IF12" s="88" t="s">
        <v>746</v>
      </c>
      <c r="IG12" s="88"/>
      <c r="IH12" s="88"/>
      <c r="II12" s="88" t="s">
        <v>1379</v>
      </c>
      <c r="IJ12" s="88"/>
      <c r="IK12" s="88"/>
      <c r="IL12" s="88" t="s">
        <v>1380</v>
      </c>
      <c r="IM12" s="88"/>
      <c r="IN12" s="88"/>
      <c r="IO12" s="88" t="s">
        <v>1384</v>
      </c>
      <c r="IP12" s="88"/>
      <c r="IQ12" s="88"/>
      <c r="IR12" s="88" t="s">
        <v>750</v>
      </c>
      <c r="IS12" s="88"/>
      <c r="IT12" s="88"/>
    </row>
    <row r="13" spans="1:254" ht="131.25" customHeight="1">
      <c r="A13" s="141"/>
      <c r="B13" s="141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6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6" t="s">
        <v>1345</v>
      </c>
      <c r="GW13" s="66" t="s">
        <v>1346</v>
      </c>
      <c r="GX13" s="66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1357</v>
      </c>
      <c r="HI13" s="66" t="s">
        <v>1358</v>
      </c>
      <c r="HJ13" s="66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 t="s">
        <v>1410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/>
      <c r="BR14" s="17">
        <v>1</v>
      </c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>
      <c r="A15" s="2">
        <v>2</v>
      </c>
      <c r="B15" s="1" t="s">
        <v>1411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>
      <c r="A16" s="2">
        <v>3</v>
      </c>
      <c r="B16" s="1" t="s">
        <v>1412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</row>
    <row r="17" spans="1:254" ht="15.75">
      <c r="A17" s="2">
        <v>4</v>
      </c>
      <c r="B17" s="1" t="s">
        <v>1413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>
      <c r="A18" s="2">
        <v>5</v>
      </c>
      <c r="B18" s="1" t="s">
        <v>1414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20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>
      <c r="A19" s="2">
        <v>6</v>
      </c>
      <c r="B19" s="1" t="s">
        <v>1415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>
      <c r="A20" s="2">
        <v>7</v>
      </c>
      <c r="B20" s="1" t="s">
        <v>1416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18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8</v>
      </c>
      <c r="B21" s="51" t="s">
        <v>1417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1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20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>
      <c r="A22" s="3">
        <v>9</v>
      </c>
      <c r="B22" s="51" t="s">
        <v>1418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20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</row>
    <row r="23" spans="1:254">
      <c r="A23" s="3">
        <v>10</v>
      </c>
      <c r="B23" s="51" t="s">
        <v>1420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>
      <c r="A24" s="3">
        <v>11</v>
      </c>
      <c r="B24" s="51" t="s">
        <v>1419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18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>
      <c r="A25" s="129" t="s">
        <v>171</v>
      </c>
      <c r="B25" s="130"/>
      <c r="C25" s="3">
        <f t="shared" ref="C25:BN25" si="0">SUM(C14:C24)</f>
        <v>11</v>
      </c>
      <c r="D25" s="3">
        <f t="shared" si="0"/>
        <v>0</v>
      </c>
      <c r="E25" s="3">
        <f t="shared" si="0"/>
        <v>0</v>
      </c>
      <c r="F25" s="3">
        <f t="shared" si="0"/>
        <v>6</v>
      </c>
      <c r="G25" s="3">
        <f t="shared" si="0"/>
        <v>5</v>
      </c>
      <c r="H25" s="3">
        <f t="shared" si="0"/>
        <v>0</v>
      </c>
      <c r="I25" s="3">
        <f t="shared" si="0"/>
        <v>4</v>
      </c>
      <c r="J25" s="3">
        <f t="shared" si="0"/>
        <v>7</v>
      </c>
      <c r="K25" s="3">
        <f t="shared" si="0"/>
        <v>0</v>
      </c>
      <c r="L25" s="3">
        <f t="shared" si="0"/>
        <v>9</v>
      </c>
      <c r="M25" s="3">
        <f t="shared" si="0"/>
        <v>2</v>
      </c>
      <c r="N25" s="3">
        <f t="shared" si="0"/>
        <v>0</v>
      </c>
      <c r="O25" s="3">
        <f t="shared" si="0"/>
        <v>11</v>
      </c>
      <c r="P25" s="3">
        <f t="shared" si="0"/>
        <v>0</v>
      </c>
      <c r="Q25" s="3">
        <f t="shared" si="0"/>
        <v>0</v>
      </c>
      <c r="R25" s="3">
        <f t="shared" si="0"/>
        <v>10</v>
      </c>
      <c r="S25" s="3">
        <f t="shared" si="0"/>
        <v>1</v>
      </c>
      <c r="T25" s="3">
        <f t="shared" si="0"/>
        <v>0</v>
      </c>
      <c r="U25" s="3">
        <f t="shared" si="0"/>
        <v>7</v>
      </c>
      <c r="V25" s="3">
        <f t="shared" si="0"/>
        <v>4</v>
      </c>
      <c r="W25" s="3">
        <f t="shared" si="0"/>
        <v>0</v>
      </c>
      <c r="X25" s="3">
        <f t="shared" si="0"/>
        <v>7</v>
      </c>
      <c r="Y25" s="3">
        <f t="shared" si="0"/>
        <v>4</v>
      </c>
      <c r="Z25" s="3">
        <f t="shared" si="0"/>
        <v>0</v>
      </c>
      <c r="AA25" s="3">
        <f t="shared" si="0"/>
        <v>7</v>
      </c>
      <c r="AB25" s="3">
        <f t="shared" si="0"/>
        <v>4</v>
      </c>
      <c r="AC25" s="3">
        <f t="shared" si="0"/>
        <v>0</v>
      </c>
      <c r="AD25" s="3">
        <f t="shared" si="0"/>
        <v>11</v>
      </c>
      <c r="AE25" s="3">
        <f t="shared" si="0"/>
        <v>0</v>
      </c>
      <c r="AF25" s="3">
        <f t="shared" si="0"/>
        <v>0</v>
      </c>
      <c r="AG25" s="3">
        <f t="shared" si="0"/>
        <v>6</v>
      </c>
      <c r="AH25" s="3">
        <f t="shared" si="0"/>
        <v>5</v>
      </c>
      <c r="AI25" s="3">
        <f t="shared" si="0"/>
        <v>0</v>
      </c>
      <c r="AJ25" s="3">
        <f t="shared" si="0"/>
        <v>3</v>
      </c>
      <c r="AK25" s="3">
        <f t="shared" si="0"/>
        <v>4</v>
      </c>
      <c r="AL25" s="3">
        <f t="shared" si="0"/>
        <v>4</v>
      </c>
      <c r="AM25" s="3">
        <f t="shared" si="0"/>
        <v>2</v>
      </c>
      <c r="AN25" s="3">
        <f t="shared" si="0"/>
        <v>4</v>
      </c>
      <c r="AO25" s="3">
        <f t="shared" si="0"/>
        <v>5</v>
      </c>
      <c r="AP25" s="3">
        <f t="shared" si="0"/>
        <v>6</v>
      </c>
      <c r="AQ25" s="3">
        <f t="shared" si="0"/>
        <v>5</v>
      </c>
      <c r="AR25" s="3">
        <f t="shared" si="0"/>
        <v>0</v>
      </c>
      <c r="AS25" s="3">
        <f t="shared" si="0"/>
        <v>2</v>
      </c>
      <c r="AT25" s="3">
        <f t="shared" si="0"/>
        <v>5</v>
      </c>
      <c r="AU25" s="3">
        <f t="shared" si="0"/>
        <v>4</v>
      </c>
      <c r="AV25" s="3">
        <f t="shared" si="0"/>
        <v>4</v>
      </c>
      <c r="AW25" s="3">
        <f t="shared" si="0"/>
        <v>6</v>
      </c>
      <c r="AX25" s="3">
        <f t="shared" si="0"/>
        <v>1</v>
      </c>
      <c r="AY25" s="3">
        <f t="shared" si="0"/>
        <v>3</v>
      </c>
      <c r="AZ25" s="3">
        <f t="shared" si="0"/>
        <v>5</v>
      </c>
      <c r="BA25" s="3">
        <f t="shared" si="0"/>
        <v>3</v>
      </c>
      <c r="BB25" s="3">
        <f t="shared" si="0"/>
        <v>5</v>
      </c>
      <c r="BC25" s="3">
        <f t="shared" si="0"/>
        <v>6</v>
      </c>
      <c r="BD25" s="3">
        <f t="shared" si="0"/>
        <v>0</v>
      </c>
      <c r="BE25" s="3">
        <f t="shared" si="0"/>
        <v>4</v>
      </c>
      <c r="BF25" s="3">
        <f t="shared" si="0"/>
        <v>7</v>
      </c>
      <c r="BG25" s="3">
        <f t="shared" si="0"/>
        <v>0</v>
      </c>
      <c r="BH25" s="3">
        <f t="shared" si="0"/>
        <v>2</v>
      </c>
      <c r="BI25" s="3">
        <f t="shared" si="0"/>
        <v>6</v>
      </c>
      <c r="BJ25" s="3">
        <f t="shared" si="0"/>
        <v>3</v>
      </c>
      <c r="BK25" s="3">
        <f t="shared" si="0"/>
        <v>3</v>
      </c>
      <c r="BL25" s="3">
        <f t="shared" si="0"/>
        <v>4</v>
      </c>
      <c r="BM25" s="3">
        <f t="shared" si="0"/>
        <v>4</v>
      </c>
      <c r="BN25" s="3">
        <f t="shared" si="0"/>
        <v>4</v>
      </c>
      <c r="BO25" s="3">
        <f t="shared" ref="BO25:DZ25" si="1">SUM(BO14:BO24)</f>
        <v>5</v>
      </c>
      <c r="BP25" s="3">
        <f t="shared" si="1"/>
        <v>2</v>
      </c>
      <c r="BQ25" s="3">
        <f t="shared" si="1"/>
        <v>2</v>
      </c>
      <c r="BR25" s="3">
        <f t="shared" si="1"/>
        <v>6</v>
      </c>
      <c r="BS25" s="3">
        <f t="shared" si="1"/>
        <v>3</v>
      </c>
      <c r="BT25" s="3">
        <f t="shared" si="1"/>
        <v>3</v>
      </c>
      <c r="BU25" s="3">
        <f t="shared" si="1"/>
        <v>5</v>
      </c>
      <c r="BV25" s="3">
        <f t="shared" si="1"/>
        <v>3</v>
      </c>
      <c r="BW25" s="3">
        <f t="shared" si="1"/>
        <v>5</v>
      </c>
      <c r="BX25" s="3">
        <f t="shared" si="1"/>
        <v>5</v>
      </c>
      <c r="BY25" s="3">
        <f t="shared" si="1"/>
        <v>1</v>
      </c>
      <c r="BZ25" s="3">
        <f t="shared" si="1"/>
        <v>7</v>
      </c>
      <c r="CA25" s="3">
        <f t="shared" si="1"/>
        <v>4</v>
      </c>
      <c r="CB25" s="3">
        <f t="shared" si="1"/>
        <v>0</v>
      </c>
      <c r="CC25" s="3">
        <f t="shared" si="1"/>
        <v>11</v>
      </c>
      <c r="CD25" s="3">
        <f t="shared" si="1"/>
        <v>0</v>
      </c>
      <c r="CE25" s="3">
        <f t="shared" si="1"/>
        <v>0</v>
      </c>
      <c r="CF25" s="3">
        <f t="shared" si="1"/>
        <v>6</v>
      </c>
      <c r="CG25" s="3">
        <f t="shared" si="1"/>
        <v>5</v>
      </c>
      <c r="CH25" s="3">
        <f t="shared" si="1"/>
        <v>0</v>
      </c>
      <c r="CI25" s="3">
        <f t="shared" si="1"/>
        <v>5</v>
      </c>
      <c r="CJ25" s="3">
        <f t="shared" si="1"/>
        <v>5</v>
      </c>
      <c r="CK25" s="3">
        <f t="shared" si="1"/>
        <v>1</v>
      </c>
      <c r="CL25" s="3">
        <f t="shared" si="1"/>
        <v>3</v>
      </c>
      <c r="CM25" s="3">
        <f t="shared" si="1"/>
        <v>4</v>
      </c>
      <c r="CN25" s="3">
        <f t="shared" si="1"/>
        <v>4</v>
      </c>
      <c r="CO25" s="3">
        <f t="shared" si="1"/>
        <v>5</v>
      </c>
      <c r="CP25" s="3">
        <f t="shared" si="1"/>
        <v>6</v>
      </c>
      <c r="CQ25" s="3">
        <f t="shared" si="1"/>
        <v>0</v>
      </c>
      <c r="CR25" s="3">
        <f t="shared" si="1"/>
        <v>5</v>
      </c>
      <c r="CS25" s="3">
        <f t="shared" si="1"/>
        <v>5</v>
      </c>
      <c r="CT25" s="3">
        <f t="shared" si="1"/>
        <v>1</v>
      </c>
      <c r="CU25" s="3">
        <f t="shared" si="1"/>
        <v>5</v>
      </c>
      <c r="CV25" s="3">
        <f t="shared" si="1"/>
        <v>6</v>
      </c>
      <c r="CW25" s="3">
        <f t="shared" si="1"/>
        <v>0</v>
      </c>
      <c r="CX25" s="3">
        <f t="shared" si="1"/>
        <v>3</v>
      </c>
      <c r="CY25" s="3">
        <f t="shared" si="1"/>
        <v>7</v>
      </c>
      <c r="CZ25" s="3">
        <f t="shared" si="1"/>
        <v>1</v>
      </c>
      <c r="DA25" s="3">
        <f t="shared" si="1"/>
        <v>10</v>
      </c>
      <c r="DB25" s="3">
        <f t="shared" si="1"/>
        <v>1</v>
      </c>
      <c r="DC25" s="3">
        <f t="shared" si="1"/>
        <v>0</v>
      </c>
      <c r="DD25" s="3">
        <f t="shared" si="1"/>
        <v>3</v>
      </c>
      <c r="DE25" s="3">
        <f t="shared" si="1"/>
        <v>8</v>
      </c>
      <c r="DF25" s="3">
        <f t="shared" si="1"/>
        <v>0</v>
      </c>
      <c r="DG25" s="3">
        <f t="shared" si="1"/>
        <v>6</v>
      </c>
      <c r="DH25" s="3">
        <f t="shared" si="1"/>
        <v>5</v>
      </c>
      <c r="DI25" s="3">
        <f t="shared" si="1"/>
        <v>0</v>
      </c>
      <c r="DJ25" s="3">
        <f t="shared" si="1"/>
        <v>5</v>
      </c>
      <c r="DK25" s="3">
        <f t="shared" si="1"/>
        <v>6</v>
      </c>
      <c r="DL25" s="3">
        <f t="shared" si="1"/>
        <v>0</v>
      </c>
      <c r="DM25" s="3">
        <f t="shared" si="1"/>
        <v>6</v>
      </c>
      <c r="DN25" s="3">
        <f t="shared" si="1"/>
        <v>5</v>
      </c>
      <c r="DO25" s="3">
        <f t="shared" si="1"/>
        <v>0</v>
      </c>
      <c r="DP25" s="3">
        <f t="shared" si="1"/>
        <v>10</v>
      </c>
      <c r="DQ25" s="3">
        <f t="shared" si="1"/>
        <v>1</v>
      </c>
      <c r="DR25" s="3">
        <f t="shared" si="1"/>
        <v>0</v>
      </c>
      <c r="DS25" s="3">
        <f t="shared" si="1"/>
        <v>6</v>
      </c>
      <c r="DT25" s="3">
        <f t="shared" si="1"/>
        <v>5</v>
      </c>
      <c r="DU25" s="3">
        <f t="shared" si="1"/>
        <v>0</v>
      </c>
      <c r="DV25" s="3">
        <f t="shared" si="1"/>
        <v>11</v>
      </c>
      <c r="DW25" s="3">
        <f t="shared" si="1"/>
        <v>0</v>
      </c>
      <c r="DX25" s="3">
        <f t="shared" si="1"/>
        <v>0</v>
      </c>
      <c r="DY25" s="3">
        <f t="shared" si="1"/>
        <v>7</v>
      </c>
      <c r="DZ25" s="3">
        <f t="shared" si="1"/>
        <v>4</v>
      </c>
      <c r="EA25" s="3">
        <f t="shared" ref="EA25:GL25" si="2">SUM(EA14:EA24)</f>
        <v>0</v>
      </c>
      <c r="EB25" s="3">
        <f t="shared" si="2"/>
        <v>5</v>
      </c>
      <c r="EC25" s="3">
        <f t="shared" si="2"/>
        <v>6</v>
      </c>
      <c r="ED25" s="3">
        <f t="shared" si="2"/>
        <v>0</v>
      </c>
      <c r="EE25" s="3">
        <f t="shared" si="2"/>
        <v>5</v>
      </c>
      <c r="EF25" s="3">
        <f t="shared" si="2"/>
        <v>6</v>
      </c>
      <c r="EG25" s="3">
        <f t="shared" si="2"/>
        <v>0</v>
      </c>
      <c r="EH25" s="3">
        <f t="shared" si="2"/>
        <v>5</v>
      </c>
      <c r="EI25" s="3">
        <f t="shared" si="2"/>
        <v>6</v>
      </c>
      <c r="EJ25" s="3">
        <f t="shared" si="2"/>
        <v>0</v>
      </c>
      <c r="EK25" s="3">
        <f t="shared" si="2"/>
        <v>5</v>
      </c>
      <c r="EL25" s="3">
        <f t="shared" si="2"/>
        <v>6</v>
      </c>
      <c r="EM25" s="3">
        <f t="shared" si="2"/>
        <v>0</v>
      </c>
      <c r="EN25" s="3">
        <f t="shared" si="2"/>
        <v>4</v>
      </c>
      <c r="EO25" s="3">
        <f t="shared" si="2"/>
        <v>7</v>
      </c>
      <c r="EP25" s="3">
        <f t="shared" si="2"/>
        <v>0</v>
      </c>
      <c r="EQ25" s="3">
        <f t="shared" si="2"/>
        <v>10</v>
      </c>
      <c r="ER25" s="3">
        <f t="shared" si="2"/>
        <v>1</v>
      </c>
      <c r="ES25" s="3">
        <f t="shared" si="2"/>
        <v>0</v>
      </c>
      <c r="ET25" s="3">
        <f t="shared" si="2"/>
        <v>7</v>
      </c>
      <c r="EU25" s="3">
        <f t="shared" si="2"/>
        <v>4</v>
      </c>
      <c r="EV25" s="3">
        <f t="shared" si="2"/>
        <v>0</v>
      </c>
      <c r="EW25" s="3">
        <f t="shared" si="2"/>
        <v>9</v>
      </c>
      <c r="EX25" s="3">
        <f t="shared" si="2"/>
        <v>2</v>
      </c>
      <c r="EY25" s="3">
        <f t="shared" si="2"/>
        <v>0</v>
      </c>
      <c r="EZ25" s="3">
        <f t="shared" si="2"/>
        <v>9</v>
      </c>
      <c r="FA25" s="3">
        <f t="shared" si="2"/>
        <v>2</v>
      </c>
      <c r="FB25" s="3">
        <f t="shared" si="2"/>
        <v>0</v>
      </c>
      <c r="FC25" s="3">
        <f t="shared" si="2"/>
        <v>3</v>
      </c>
      <c r="FD25" s="3">
        <f t="shared" si="2"/>
        <v>8</v>
      </c>
      <c r="FE25" s="3">
        <f t="shared" si="2"/>
        <v>0</v>
      </c>
      <c r="FF25" s="3">
        <f t="shared" si="2"/>
        <v>5</v>
      </c>
      <c r="FG25" s="3">
        <f t="shared" si="2"/>
        <v>6</v>
      </c>
      <c r="FH25" s="3">
        <f t="shared" si="2"/>
        <v>0</v>
      </c>
      <c r="FI25" s="3">
        <f t="shared" si="2"/>
        <v>5</v>
      </c>
      <c r="FJ25" s="3">
        <f t="shared" si="2"/>
        <v>6</v>
      </c>
      <c r="FK25" s="3">
        <f t="shared" si="2"/>
        <v>0</v>
      </c>
      <c r="FL25" s="3">
        <f t="shared" si="2"/>
        <v>10</v>
      </c>
      <c r="FM25" s="3">
        <f t="shared" si="2"/>
        <v>1</v>
      </c>
      <c r="FN25" s="3">
        <f t="shared" si="2"/>
        <v>0</v>
      </c>
      <c r="FO25" s="3">
        <f t="shared" si="2"/>
        <v>11</v>
      </c>
      <c r="FP25" s="3">
        <f t="shared" si="2"/>
        <v>0</v>
      </c>
      <c r="FQ25" s="3">
        <f t="shared" si="2"/>
        <v>0</v>
      </c>
      <c r="FR25" s="3">
        <f t="shared" si="2"/>
        <v>5</v>
      </c>
      <c r="FS25" s="3">
        <f t="shared" si="2"/>
        <v>6</v>
      </c>
      <c r="FT25" s="3">
        <f t="shared" si="2"/>
        <v>0</v>
      </c>
      <c r="FU25" s="3">
        <f t="shared" si="2"/>
        <v>4</v>
      </c>
      <c r="FV25" s="3">
        <f t="shared" si="2"/>
        <v>7</v>
      </c>
      <c r="FW25" s="3">
        <f t="shared" si="2"/>
        <v>0</v>
      </c>
      <c r="FX25" s="3">
        <f t="shared" si="2"/>
        <v>5</v>
      </c>
      <c r="FY25" s="3">
        <f t="shared" si="2"/>
        <v>6</v>
      </c>
      <c r="FZ25" s="3">
        <f t="shared" si="2"/>
        <v>0</v>
      </c>
      <c r="GA25" s="3">
        <f t="shared" si="2"/>
        <v>5</v>
      </c>
      <c r="GB25" s="3">
        <f t="shared" si="2"/>
        <v>6</v>
      </c>
      <c r="GC25" s="3">
        <f t="shared" si="2"/>
        <v>0</v>
      </c>
      <c r="GD25" s="3">
        <f t="shared" si="2"/>
        <v>5</v>
      </c>
      <c r="GE25" s="3">
        <f t="shared" si="2"/>
        <v>6</v>
      </c>
      <c r="GF25" s="3">
        <f t="shared" si="2"/>
        <v>0</v>
      </c>
      <c r="GG25" s="3">
        <f t="shared" si="2"/>
        <v>10</v>
      </c>
      <c r="GH25" s="3">
        <f t="shared" si="2"/>
        <v>1</v>
      </c>
      <c r="GI25" s="3">
        <f t="shared" si="2"/>
        <v>0</v>
      </c>
      <c r="GJ25" s="3">
        <f t="shared" si="2"/>
        <v>10</v>
      </c>
      <c r="GK25" s="3">
        <f t="shared" si="2"/>
        <v>1</v>
      </c>
      <c r="GL25" s="3">
        <f t="shared" si="2"/>
        <v>0</v>
      </c>
      <c r="GM25" s="3">
        <f t="shared" ref="GM25:IX25" si="3">SUM(GM14:GM24)</f>
        <v>5</v>
      </c>
      <c r="GN25" s="3">
        <f t="shared" si="3"/>
        <v>6</v>
      </c>
      <c r="GO25" s="3">
        <f t="shared" si="3"/>
        <v>0</v>
      </c>
      <c r="GP25" s="3">
        <f t="shared" si="3"/>
        <v>4</v>
      </c>
      <c r="GQ25" s="3">
        <f t="shared" si="3"/>
        <v>7</v>
      </c>
      <c r="GR25" s="3">
        <f t="shared" si="3"/>
        <v>0</v>
      </c>
      <c r="GS25" s="3">
        <f t="shared" si="3"/>
        <v>5</v>
      </c>
      <c r="GT25" s="3">
        <f t="shared" si="3"/>
        <v>6</v>
      </c>
      <c r="GU25" s="3">
        <f t="shared" si="3"/>
        <v>0</v>
      </c>
      <c r="GV25" s="3">
        <f t="shared" si="3"/>
        <v>5</v>
      </c>
      <c r="GW25" s="3">
        <f t="shared" si="3"/>
        <v>6</v>
      </c>
      <c r="GX25" s="3">
        <f t="shared" si="3"/>
        <v>0</v>
      </c>
      <c r="GY25" s="3">
        <f t="shared" si="3"/>
        <v>8</v>
      </c>
      <c r="GZ25" s="3">
        <f t="shared" si="3"/>
        <v>3</v>
      </c>
      <c r="HA25" s="3">
        <f t="shared" si="3"/>
        <v>0</v>
      </c>
      <c r="HB25" s="3">
        <f t="shared" si="3"/>
        <v>9</v>
      </c>
      <c r="HC25" s="3">
        <f t="shared" si="3"/>
        <v>2</v>
      </c>
      <c r="HD25" s="3">
        <f t="shared" si="3"/>
        <v>0</v>
      </c>
      <c r="HE25" s="3">
        <f t="shared" si="3"/>
        <v>5</v>
      </c>
      <c r="HF25" s="3">
        <f t="shared" si="3"/>
        <v>6</v>
      </c>
      <c r="HG25" s="3">
        <f t="shared" si="3"/>
        <v>0</v>
      </c>
      <c r="HH25" s="3">
        <f t="shared" si="3"/>
        <v>6</v>
      </c>
      <c r="HI25" s="3">
        <f t="shared" si="3"/>
        <v>5</v>
      </c>
      <c r="HJ25" s="3">
        <f t="shared" si="3"/>
        <v>0</v>
      </c>
      <c r="HK25" s="3">
        <f t="shared" si="3"/>
        <v>5</v>
      </c>
      <c r="HL25" s="3">
        <f t="shared" si="3"/>
        <v>6</v>
      </c>
      <c r="HM25" s="3">
        <f t="shared" si="3"/>
        <v>0</v>
      </c>
      <c r="HN25" s="3">
        <f t="shared" si="3"/>
        <v>6</v>
      </c>
      <c r="HO25" s="3">
        <f t="shared" si="3"/>
        <v>5</v>
      </c>
      <c r="HP25" s="3">
        <f t="shared" si="3"/>
        <v>0</v>
      </c>
      <c r="HQ25" s="3">
        <f t="shared" si="3"/>
        <v>9</v>
      </c>
      <c r="HR25" s="3">
        <f t="shared" si="3"/>
        <v>2</v>
      </c>
      <c r="HS25" s="3">
        <f t="shared" si="3"/>
        <v>0</v>
      </c>
      <c r="HT25" s="3">
        <f t="shared" si="3"/>
        <v>5</v>
      </c>
      <c r="HU25" s="3">
        <f t="shared" si="3"/>
        <v>6</v>
      </c>
      <c r="HV25" s="3">
        <f t="shared" si="3"/>
        <v>0</v>
      </c>
      <c r="HW25" s="3">
        <f t="shared" si="3"/>
        <v>11</v>
      </c>
      <c r="HX25" s="3">
        <f t="shared" si="3"/>
        <v>0</v>
      </c>
      <c r="HY25" s="3">
        <f t="shared" si="3"/>
        <v>0</v>
      </c>
      <c r="HZ25" s="3">
        <f t="shared" si="3"/>
        <v>6</v>
      </c>
      <c r="IA25" s="3">
        <f t="shared" si="3"/>
        <v>5</v>
      </c>
      <c r="IB25" s="3">
        <f t="shared" si="3"/>
        <v>0</v>
      </c>
      <c r="IC25" s="3">
        <f t="shared" si="3"/>
        <v>10</v>
      </c>
      <c r="ID25" s="3">
        <f t="shared" si="3"/>
        <v>1</v>
      </c>
      <c r="IE25" s="3">
        <f t="shared" si="3"/>
        <v>0</v>
      </c>
      <c r="IF25" s="3">
        <f t="shared" si="3"/>
        <v>6</v>
      </c>
      <c r="IG25" s="3">
        <f t="shared" si="3"/>
        <v>5</v>
      </c>
      <c r="IH25" s="3">
        <f t="shared" si="3"/>
        <v>0</v>
      </c>
      <c r="II25" s="3">
        <f t="shared" si="3"/>
        <v>8</v>
      </c>
      <c r="IJ25" s="3">
        <f t="shared" si="3"/>
        <v>3</v>
      </c>
      <c r="IK25" s="3">
        <f t="shared" si="3"/>
        <v>0</v>
      </c>
      <c r="IL25" s="3">
        <f t="shared" si="3"/>
        <v>9</v>
      </c>
      <c r="IM25" s="3">
        <f t="shared" si="3"/>
        <v>2</v>
      </c>
      <c r="IN25" s="3">
        <f t="shared" si="3"/>
        <v>0</v>
      </c>
      <c r="IO25" s="3">
        <f t="shared" si="3"/>
        <v>8</v>
      </c>
      <c r="IP25" s="3">
        <f t="shared" si="3"/>
        <v>3</v>
      </c>
      <c r="IQ25" s="3">
        <f t="shared" si="3"/>
        <v>0</v>
      </c>
      <c r="IR25" s="3">
        <f t="shared" si="3"/>
        <v>9</v>
      </c>
      <c r="IS25" s="3">
        <f t="shared" si="3"/>
        <v>2</v>
      </c>
      <c r="IT25" s="3">
        <f t="shared" si="3"/>
        <v>0</v>
      </c>
    </row>
    <row r="26" spans="1:254" ht="44.45" customHeight="1">
      <c r="A26" s="131" t="s">
        <v>783</v>
      </c>
      <c r="B26" s="132"/>
      <c r="C26" s="10">
        <f>C25/11%</f>
        <v>100</v>
      </c>
      <c r="D26" s="10">
        <f t="shared" ref="D26:BO26" si="4">D25/11%</f>
        <v>0</v>
      </c>
      <c r="E26" s="10">
        <f t="shared" si="4"/>
        <v>0</v>
      </c>
      <c r="F26" s="10">
        <f t="shared" si="4"/>
        <v>54.545454545454547</v>
      </c>
      <c r="G26" s="10">
        <f t="shared" si="4"/>
        <v>45.454545454545453</v>
      </c>
      <c r="H26" s="10">
        <f t="shared" si="4"/>
        <v>0</v>
      </c>
      <c r="I26" s="10">
        <f t="shared" si="4"/>
        <v>36.363636363636367</v>
      </c>
      <c r="J26" s="10">
        <f t="shared" si="4"/>
        <v>63.636363636363633</v>
      </c>
      <c r="K26" s="10">
        <f t="shared" si="4"/>
        <v>0</v>
      </c>
      <c r="L26" s="10">
        <f t="shared" si="4"/>
        <v>81.818181818181813</v>
      </c>
      <c r="M26" s="10">
        <f t="shared" si="4"/>
        <v>18.181818181818183</v>
      </c>
      <c r="N26" s="10">
        <f t="shared" si="4"/>
        <v>0</v>
      </c>
      <c r="O26" s="10">
        <f t="shared" si="4"/>
        <v>100</v>
      </c>
      <c r="P26" s="10">
        <f t="shared" si="4"/>
        <v>0</v>
      </c>
      <c r="Q26" s="10">
        <f t="shared" si="4"/>
        <v>0</v>
      </c>
      <c r="R26" s="10">
        <f t="shared" si="4"/>
        <v>90.909090909090907</v>
      </c>
      <c r="S26" s="10">
        <f t="shared" si="4"/>
        <v>9.0909090909090917</v>
      </c>
      <c r="T26" s="10">
        <f t="shared" si="4"/>
        <v>0</v>
      </c>
      <c r="U26" s="10">
        <f t="shared" si="4"/>
        <v>63.636363636363633</v>
      </c>
      <c r="V26" s="10">
        <f t="shared" si="4"/>
        <v>36.363636363636367</v>
      </c>
      <c r="W26" s="10">
        <f t="shared" si="4"/>
        <v>0</v>
      </c>
      <c r="X26" s="10">
        <f t="shared" si="4"/>
        <v>63.636363636363633</v>
      </c>
      <c r="Y26" s="10">
        <f t="shared" si="4"/>
        <v>36.363636363636367</v>
      </c>
      <c r="Z26" s="10">
        <f t="shared" si="4"/>
        <v>0</v>
      </c>
      <c r="AA26" s="10">
        <f t="shared" si="4"/>
        <v>63.636363636363633</v>
      </c>
      <c r="AB26" s="10">
        <f t="shared" si="4"/>
        <v>36.363636363636367</v>
      </c>
      <c r="AC26" s="10">
        <f t="shared" si="4"/>
        <v>0</v>
      </c>
      <c r="AD26" s="10">
        <f t="shared" si="4"/>
        <v>100</v>
      </c>
      <c r="AE26" s="10">
        <f t="shared" si="4"/>
        <v>0</v>
      </c>
      <c r="AF26" s="10">
        <f t="shared" si="4"/>
        <v>0</v>
      </c>
      <c r="AG26" s="10">
        <f t="shared" si="4"/>
        <v>54.545454545454547</v>
      </c>
      <c r="AH26" s="10">
        <f t="shared" si="4"/>
        <v>45.454545454545453</v>
      </c>
      <c r="AI26" s="10">
        <f t="shared" si="4"/>
        <v>0</v>
      </c>
      <c r="AJ26" s="10">
        <f t="shared" si="4"/>
        <v>27.272727272727273</v>
      </c>
      <c r="AK26" s="10">
        <f t="shared" si="4"/>
        <v>36.363636363636367</v>
      </c>
      <c r="AL26" s="10">
        <f t="shared" si="4"/>
        <v>36.363636363636367</v>
      </c>
      <c r="AM26" s="10">
        <f t="shared" si="4"/>
        <v>18.181818181818183</v>
      </c>
      <c r="AN26" s="10">
        <f t="shared" si="4"/>
        <v>36.363636363636367</v>
      </c>
      <c r="AO26" s="10">
        <f t="shared" si="4"/>
        <v>45.454545454545453</v>
      </c>
      <c r="AP26" s="10">
        <f t="shared" si="4"/>
        <v>54.545454545454547</v>
      </c>
      <c r="AQ26" s="10">
        <f t="shared" si="4"/>
        <v>45.454545454545453</v>
      </c>
      <c r="AR26" s="10">
        <f t="shared" si="4"/>
        <v>0</v>
      </c>
      <c r="AS26" s="10">
        <f t="shared" si="4"/>
        <v>18.181818181818183</v>
      </c>
      <c r="AT26" s="10">
        <f t="shared" si="4"/>
        <v>45.454545454545453</v>
      </c>
      <c r="AU26" s="10">
        <f t="shared" si="4"/>
        <v>36.363636363636367</v>
      </c>
      <c r="AV26" s="10">
        <f t="shared" si="4"/>
        <v>36.363636363636367</v>
      </c>
      <c r="AW26" s="10">
        <f t="shared" si="4"/>
        <v>54.545454545454547</v>
      </c>
      <c r="AX26" s="10">
        <f t="shared" si="4"/>
        <v>9.0909090909090917</v>
      </c>
      <c r="AY26" s="10">
        <f t="shared" si="4"/>
        <v>27.272727272727273</v>
      </c>
      <c r="AZ26" s="10">
        <f t="shared" si="4"/>
        <v>45.454545454545453</v>
      </c>
      <c r="BA26" s="10">
        <f t="shared" si="4"/>
        <v>27.272727272727273</v>
      </c>
      <c r="BB26" s="10">
        <f t="shared" si="4"/>
        <v>45.454545454545453</v>
      </c>
      <c r="BC26" s="10">
        <f t="shared" si="4"/>
        <v>54.545454545454547</v>
      </c>
      <c r="BD26" s="10">
        <f t="shared" si="4"/>
        <v>0</v>
      </c>
      <c r="BE26" s="10">
        <f t="shared" si="4"/>
        <v>36.363636363636367</v>
      </c>
      <c r="BF26" s="10">
        <f t="shared" si="4"/>
        <v>63.636363636363633</v>
      </c>
      <c r="BG26" s="10">
        <f t="shared" si="4"/>
        <v>0</v>
      </c>
      <c r="BH26" s="10">
        <f t="shared" si="4"/>
        <v>18.181818181818183</v>
      </c>
      <c r="BI26" s="10">
        <f t="shared" si="4"/>
        <v>54.545454545454547</v>
      </c>
      <c r="BJ26" s="10">
        <f t="shared" si="4"/>
        <v>27.272727272727273</v>
      </c>
      <c r="BK26" s="10">
        <f t="shared" si="4"/>
        <v>27.272727272727273</v>
      </c>
      <c r="BL26" s="10">
        <f t="shared" si="4"/>
        <v>36.363636363636367</v>
      </c>
      <c r="BM26" s="10">
        <f t="shared" si="4"/>
        <v>36.363636363636367</v>
      </c>
      <c r="BN26" s="10">
        <f t="shared" si="4"/>
        <v>36.363636363636367</v>
      </c>
      <c r="BO26" s="10">
        <f t="shared" si="4"/>
        <v>45.454545454545453</v>
      </c>
      <c r="BP26" s="10">
        <f t="shared" ref="BP26:EA26" si="5">BP25/11%</f>
        <v>18.181818181818183</v>
      </c>
      <c r="BQ26" s="10">
        <f t="shared" si="5"/>
        <v>18.181818181818183</v>
      </c>
      <c r="BR26" s="10">
        <f t="shared" si="5"/>
        <v>54.545454545454547</v>
      </c>
      <c r="BS26" s="10">
        <f t="shared" si="5"/>
        <v>27.272727272727273</v>
      </c>
      <c r="BT26" s="10">
        <f t="shared" si="5"/>
        <v>27.272727272727273</v>
      </c>
      <c r="BU26" s="10">
        <f t="shared" si="5"/>
        <v>45.454545454545453</v>
      </c>
      <c r="BV26" s="10">
        <f t="shared" si="5"/>
        <v>27.272727272727273</v>
      </c>
      <c r="BW26" s="10">
        <f t="shared" si="5"/>
        <v>45.454545454545453</v>
      </c>
      <c r="BX26" s="10">
        <f t="shared" si="5"/>
        <v>45.454545454545453</v>
      </c>
      <c r="BY26" s="10">
        <f t="shared" si="5"/>
        <v>9.0909090909090917</v>
      </c>
      <c r="BZ26" s="10">
        <f t="shared" si="5"/>
        <v>63.636363636363633</v>
      </c>
      <c r="CA26" s="10">
        <f t="shared" si="5"/>
        <v>36.363636363636367</v>
      </c>
      <c r="CB26" s="10">
        <f t="shared" si="5"/>
        <v>0</v>
      </c>
      <c r="CC26" s="10">
        <f t="shared" si="5"/>
        <v>100</v>
      </c>
      <c r="CD26" s="10">
        <f t="shared" si="5"/>
        <v>0</v>
      </c>
      <c r="CE26" s="10">
        <f t="shared" si="5"/>
        <v>0</v>
      </c>
      <c r="CF26" s="10">
        <f t="shared" si="5"/>
        <v>54.545454545454547</v>
      </c>
      <c r="CG26" s="10">
        <f t="shared" si="5"/>
        <v>45.454545454545453</v>
      </c>
      <c r="CH26" s="10">
        <f t="shared" si="5"/>
        <v>0</v>
      </c>
      <c r="CI26" s="10">
        <f t="shared" si="5"/>
        <v>45.454545454545453</v>
      </c>
      <c r="CJ26" s="10">
        <f t="shared" si="5"/>
        <v>45.454545454545453</v>
      </c>
      <c r="CK26" s="10">
        <f t="shared" si="5"/>
        <v>9.0909090909090917</v>
      </c>
      <c r="CL26" s="10">
        <f t="shared" si="5"/>
        <v>27.272727272727273</v>
      </c>
      <c r="CM26" s="10">
        <f t="shared" si="5"/>
        <v>36.363636363636367</v>
      </c>
      <c r="CN26" s="10">
        <f t="shared" si="5"/>
        <v>36.363636363636367</v>
      </c>
      <c r="CO26" s="10">
        <f t="shared" si="5"/>
        <v>45.454545454545453</v>
      </c>
      <c r="CP26" s="10">
        <f t="shared" si="5"/>
        <v>54.545454545454547</v>
      </c>
      <c r="CQ26" s="10">
        <f t="shared" si="5"/>
        <v>0</v>
      </c>
      <c r="CR26" s="10">
        <f t="shared" si="5"/>
        <v>45.454545454545453</v>
      </c>
      <c r="CS26" s="10">
        <f t="shared" si="5"/>
        <v>45.454545454545453</v>
      </c>
      <c r="CT26" s="10">
        <f t="shared" si="5"/>
        <v>9.0909090909090917</v>
      </c>
      <c r="CU26" s="10">
        <f t="shared" si="5"/>
        <v>45.454545454545453</v>
      </c>
      <c r="CV26" s="10">
        <f t="shared" si="5"/>
        <v>54.545454545454547</v>
      </c>
      <c r="CW26" s="10">
        <f t="shared" si="5"/>
        <v>0</v>
      </c>
      <c r="CX26" s="10">
        <f t="shared" si="5"/>
        <v>27.272727272727273</v>
      </c>
      <c r="CY26" s="10">
        <f t="shared" si="5"/>
        <v>63.636363636363633</v>
      </c>
      <c r="CZ26" s="10">
        <f t="shared" si="5"/>
        <v>9.0909090909090917</v>
      </c>
      <c r="DA26" s="10">
        <f t="shared" si="5"/>
        <v>90.909090909090907</v>
      </c>
      <c r="DB26" s="10">
        <f t="shared" si="5"/>
        <v>9.0909090909090917</v>
      </c>
      <c r="DC26" s="10">
        <f t="shared" si="5"/>
        <v>0</v>
      </c>
      <c r="DD26" s="10">
        <f t="shared" si="5"/>
        <v>27.272727272727273</v>
      </c>
      <c r="DE26" s="10">
        <f t="shared" si="5"/>
        <v>72.727272727272734</v>
      </c>
      <c r="DF26" s="10">
        <f t="shared" si="5"/>
        <v>0</v>
      </c>
      <c r="DG26" s="10">
        <f t="shared" si="5"/>
        <v>54.545454545454547</v>
      </c>
      <c r="DH26" s="10">
        <f>DH25/11%</f>
        <v>45.454545454545453</v>
      </c>
      <c r="DI26" s="10">
        <f t="shared" si="5"/>
        <v>0</v>
      </c>
      <c r="DJ26" s="10">
        <f>DJ25/11%</f>
        <v>45.454545454545453</v>
      </c>
      <c r="DK26" s="10">
        <f t="shared" si="5"/>
        <v>54.545454545454547</v>
      </c>
      <c r="DL26" s="10">
        <f t="shared" si="5"/>
        <v>0</v>
      </c>
      <c r="DM26" s="10">
        <f t="shared" si="5"/>
        <v>54.545454545454547</v>
      </c>
      <c r="DN26" s="10">
        <f t="shared" si="5"/>
        <v>45.454545454545453</v>
      </c>
      <c r="DO26" s="10">
        <f t="shared" si="5"/>
        <v>0</v>
      </c>
      <c r="DP26" s="10">
        <f t="shared" si="5"/>
        <v>90.909090909090907</v>
      </c>
      <c r="DQ26" s="10">
        <f t="shared" si="5"/>
        <v>9.0909090909090917</v>
      </c>
      <c r="DR26" s="10">
        <f t="shared" si="5"/>
        <v>0</v>
      </c>
      <c r="DS26" s="10">
        <f t="shared" si="5"/>
        <v>54.545454545454547</v>
      </c>
      <c r="DT26" s="10">
        <f t="shared" si="5"/>
        <v>45.454545454545453</v>
      </c>
      <c r="DU26" s="10">
        <f t="shared" si="5"/>
        <v>0</v>
      </c>
      <c r="DV26" s="10">
        <f t="shared" si="5"/>
        <v>100</v>
      </c>
      <c r="DW26" s="10">
        <f t="shared" si="5"/>
        <v>0</v>
      </c>
      <c r="DX26" s="10">
        <f t="shared" si="5"/>
        <v>0</v>
      </c>
      <c r="DY26" s="10">
        <f t="shared" si="5"/>
        <v>63.636363636363633</v>
      </c>
      <c r="DZ26" s="10">
        <f t="shared" si="5"/>
        <v>36.363636363636367</v>
      </c>
      <c r="EA26" s="10">
        <f t="shared" si="5"/>
        <v>0</v>
      </c>
      <c r="EB26" s="10">
        <f t="shared" ref="EB26:GM26" si="6">EB25/11%</f>
        <v>45.454545454545453</v>
      </c>
      <c r="EC26" s="10">
        <f t="shared" si="6"/>
        <v>54.545454545454547</v>
      </c>
      <c r="ED26" s="10">
        <f t="shared" si="6"/>
        <v>0</v>
      </c>
      <c r="EE26" s="10">
        <f t="shared" si="6"/>
        <v>45.454545454545453</v>
      </c>
      <c r="EF26" s="10">
        <f t="shared" si="6"/>
        <v>54.545454545454547</v>
      </c>
      <c r="EG26" s="10">
        <f t="shared" si="6"/>
        <v>0</v>
      </c>
      <c r="EH26" s="10">
        <f t="shared" si="6"/>
        <v>45.454545454545453</v>
      </c>
      <c r="EI26" s="10">
        <f t="shared" si="6"/>
        <v>54.545454545454547</v>
      </c>
      <c r="EJ26" s="10">
        <f t="shared" si="6"/>
        <v>0</v>
      </c>
      <c r="EK26" s="10">
        <f t="shared" si="6"/>
        <v>45.454545454545453</v>
      </c>
      <c r="EL26" s="10">
        <f t="shared" si="6"/>
        <v>54.545454545454547</v>
      </c>
      <c r="EM26" s="10">
        <f t="shared" si="6"/>
        <v>0</v>
      </c>
      <c r="EN26" s="10">
        <f t="shared" si="6"/>
        <v>36.363636363636367</v>
      </c>
      <c r="EO26" s="10">
        <f t="shared" si="6"/>
        <v>63.636363636363633</v>
      </c>
      <c r="EP26" s="10">
        <f t="shared" si="6"/>
        <v>0</v>
      </c>
      <c r="EQ26" s="10">
        <f t="shared" si="6"/>
        <v>90.909090909090907</v>
      </c>
      <c r="ER26" s="10">
        <f t="shared" si="6"/>
        <v>9.0909090909090917</v>
      </c>
      <c r="ES26" s="10">
        <f t="shared" si="6"/>
        <v>0</v>
      </c>
      <c r="ET26" s="10">
        <f t="shared" si="6"/>
        <v>63.636363636363633</v>
      </c>
      <c r="EU26" s="10">
        <f t="shared" si="6"/>
        <v>36.363636363636367</v>
      </c>
      <c r="EV26" s="10">
        <f t="shared" si="6"/>
        <v>0</v>
      </c>
      <c r="EW26" s="10">
        <f t="shared" si="6"/>
        <v>81.818181818181813</v>
      </c>
      <c r="EX26" s="10">
        <f t="shared" si="6"/>
        <v>18.181818181818183</v>
      </c>
      <c r="EY26" s="10">
        <f t="shared" si="6"/>
        <v>0</v>
      </c>
      <c r="EZ26" s="10">
        <f t="shared" si="6"/>
        <v>81.818181818181813</v>
      </c>
      <c r="FA26" s="10">
        <f t="shared" si="6"/>
        <v>18.181818181818183</v>
      </c>
      <c r="FB26" s="10">
        <f t="shared" si="6"/>
        <v>0</v>
      </c>
      <c r="FC26" s="10">
        <f t="shared" si="6"/>
        <v>27.272727272727273</v>
      </c>
      <c r="FD26" s="10">
        <f t="shared" si="6"/>
        <v>72.727272727272734</v>
      </c>
      <c r="FE26" s="10">
        <f t="shared" si="6"/>
        <v>0</v>
      </c>
      <c r="FF26" s="10">
        <f t="shared" si="6"/>
        <v>45.454545454545453</v>
      </c>
      <c r="FG26" s="10">
        <f t="shared" si="6"/>
        <v>54.545454545454547</v>
      </c>
      <c r="FH26" s="10">
        <f t="shared" si="6"/>
        <v>0</v>
      </c>
      <c r="FI26" s="10">
        <f t="shared" si="6"/>
        <v>45.454545454545453</v>
      </c>
      <c r="FJ26" s="10">
        <f t="shared" si="6"/>
        <v>54.545454545454547</v>
      </c>
      <c r="FK26" s="10">
        <f t="shared" si="6"/>
        <v>0</v>
      </c>
      <c r="FL26" s="10">
        <f t="shared" si="6"/>
        <v>90.909090909090907</v>
      </c>
      <c r="FM26" s="10">
        <f t="shared" si="6"/>
        <v>9.0909090909090917</v>
      </c>
      <c r="FN26" s="10">
        <f t="shared" si="6"/>
        <v>0</v>
      </c>
      <c r="FO26" s="10">
        <f t="shared" si="6"/>
        <v>100</v>
      </c>
      <c r="FP26" s="10">
        <f t="shared" si="6"/>
        <v>0</v>
      </c>
      <c r="FQ26" s="10">
        <f t="shared" si="6"/>
        <v>0</v>
      </c>
      <c r="FR26" s="10">
        <f t="shared" si="6"/>
        <v>45.454545454545453</v>
      </c>
      <c r="FS26" s="10">
        <f t="shared" si="6"/>
        <v>54.545454545454547</v>
      </c>
      <c r="FT26" s="10">
        <f t="shared" si="6"/>
        <v>0</v>
      </c>
      <c r="FU26" s="10">
        <f t="shared" si="6"/>
        <v>36.363636363636367</v>
      </c>
      <c r="FV26" s="10">
        <f t="shared" si="6"/>
        <v>63.636363636363633</v>
      </c>
      <c r="FW26" s="10">
        <f t="shared" si="6"/>
        <v>0</v>
      </c>
      <c r="FX26" s="10">
        <f t="shared" si="6"/>
        <v>45.454545454545453</v>
      </c>
      <c r="FY26" s="10">
        <f t="shared" si="6"/>
        <v>54.545454545454547</v>
      </c>
      <c r="FZ26" s="10">
        <f t="shared" si="6"/>
        <v>0</v>
      </c>
      <c r="GA26" s="10">
        <f t="shared" si="6"/>
        <v>45.454545454545453</v>
      </c>
      <c r="GB26" s="10">
        <f t="shared" si="6"/>
        <v>54.545454545454547</v>
      </c>
      <c r="GC26" s="10">
        <f t="shared" si="6"/>
        <v>0</v>
      </c>
      <c r="GD26" s="10">
        <f t="shared" si="6"/>
        <v>45.454545454545453</v>
      </c>
      <c r="GE26" s="10">
        <f t="shared" si="6"/>
        <v>54.545454545454547</v>
      </c>
      <c r="GF26" s="10">
        <f t="shared" si="6"/>
        <v>0</v>
      </c>
      <c r="GG26" s="10">
        <f t="shared" si="6"/>
        <v>90.909090909090907</v>
      </c>
      <c r="GH26" s="10">
        <f t="shared" si="6"/>
        <v>9.0909090909090917</v>
      </c>
      <c r="GI26" s="10">
        <f t="shared" si="6"/>
        <v>0</v>
      </c>
      <c r="GJ26" s="10">
        <f t="shared" si="6"/>
        <v>90.909090909090907</v>
      </c>
      <c r="GK26" s="10">
        <f t="shared" si="6"/>
        <v>9.0909090909090917</v>
      </c>
      <c r="GL26" s="10">
        <f t="shared" si="6"/>
        <v>0</v>
      </c>
      <c r="GM26" s="10">
        <f t="shared" si="6"/>
        <v>45.454545454545453</v>
      </c>
      <c r="GN26" s="10">
        <f t="shared" ref="GN26:IT26" si="7">GN25/11%</f>
        <v>54.545454545454547</v>
      </c>
      <c r="GO26" s="10">
        <f t="shared" si="7"/>
        <v>0</v>
      </c>
      <c r="GP26" s="10">
        <f t="shared" si="7"/>
        <v>36.363636363636367</v>
      </c>
      <c r="GQ26" s="10">
        <f t="shared" si="7"/>
        <v>63.636363636363633</v>
      </c>
      <c r="GR26" s="10">
        <f t="shared" si="7"/>
        <v>0</v>
      </c>
      <c r="GS26" s="10">
        <f t="shared" si="7"/>
        <v>45.454545454545453</v>
      </c>
      <c r="GT26" s="10">
        <f t="shared" si="7"/>
        <v>54.545454545454547</v>
      </c>
      <c r="GU26" s="10">
        <f t="shared" si="7"/>
        <v>0</v>
      </c>
      <c r="GV26" s="10">
        <f t="shared" si="7"/>
        <v>45.454545454545453</v>
      </c>
      <c r="GW26" s="10">
        <f t="shared" si="7"/>
        <v>54.545454545454547</v>
      </c>
      <c r="GX26" s="10">
        <f t="shared" si="7"/>
        <v>0</v>
      </c>
      <c r="GY26" s="10">
        <f t="shared" si="7"/>
        <v>72.727272727272734</v>
      </c>
      <c r="GZ26" s="10">
        <f t="shared" si="7"/>
        <v>27.272727272727273</v>
      </c>
      <c r="HA26" s="10">
        <f t="shared" si="7"/>
        <v>0</v>
      </c>
      <c r="HB26" s="10">
        <f t="shared" si="7"/>
        <v>81.818181818181813</v>
      </c>
      <c r="HC26" s="10">
        <f t="shared" si="7"/>
        <v>18.181818181818183</v>
      </c>
      <c r="HD26" s="10">
        <f t="shared" si="7"/>
        <v>0</v>
      </c>
      <c r="HE26" s="10">
        <f t="shared" si="7"/>
        <v>45.454545454545453</v>
      </c>
      <c r="HF26" s="10">
        <f t="shared" si="7"/>
        <v>54.545454545454547</v>
      </c>
      <c r="HG26" s="10">
        <f t="shared" si="7"/>
        <v>0</v>
      </c>
      <c r="HH26" s="10">
        <f t="shared" si="7"/>
        <v>54.545454545454547</v>
      </c>
      <c r="HI26" s="10">
        <f t="shared" si="7"/>
        <v>45.454545454545453</v>
      </c>
      <c r="HJ26" s="10">
        <f t="shared" si="7"/>
        <v>0</v>
      </c>
      <c r="HK26" s="10">
        <f t="shared" si="7"/>
        <v>45.454545454545453</v>
      </c>
      <c r="HL26" s="10">
        <f t="shared" si="7"/>
        <v>54.545454545454547</v>
      </c>
      <c r="HM26" s="10">
        <f t="shared" si="7"/>
        <v>0</v>
      </c>
      <c r="HN26" s="10">
        <f t="shared" si="7"/>
        <v>54.545454545454547</v>
      </c>
      <c r="HO26" s="10">
        <f t="shared" si="7"/>
        <v>45.454545454545453</v>
      </c>
      <c r="HP26" s="10">
        <f t="shared" si="7"/>
        <v>0</v>
      </c>
      <c r="HQ26" s="10">
        <f t="shared" si="7"/>
        <v>81.818181818181813</v>
      </c>
      <c r="HR26" s="10">
        <f t="shared" si="7"/>
        <v>18.181818181818183</v>
      </c>
      <c r="HS26" s="10">
        <f t="shared" si="7"/>
        <v>0</v>
      </c>
      <c r="HT26" s="10">
        <f t="shared" si="7"/>
        <v>45.454545454545453</v>
      </c>
      <c r="HU26" s="10">
        <f t="shared" si="7"/>
        <v>54.545454545454547</v>
      </c>
      <c r="HV26" s="10">
        <f t="shared" si="7"/>
        <v>0</v>
      </c>
      <c r="HW26" s="10">
        <f t="shared" si="7"/>
        <v>100</v>
      </c>
      <c r="HX26" s="10">
        <f t="shared" si="7"/>
        <v>0</v>
      </c>
      <c r="HY26" s="10">
        <f t="shared" si="7"/>
        <v>0</v>
      </c>
      <c r="HZ26" s="10">
        <f t="shared" si="7"/>
        <v>54.545454545454547</v>
      </c>
      <c r="IA26" s="10">
        <f t="shared" si="7"/>
        <v>45.454545454545453</v>
      </c>
      <c r="IB26" s="10">
        <f t="shared" si="7"/>
        <v>0</v>
      </c>
      <c r="IC26" s="10">
        <f t="shared" si="7"/>
        <v>90.909090909090907</v>
      </c>
      <c r="ID26" s="10">
        <f t="shared" si="7"/>
        <v>9.0909090909090917</v>
      </c>
      <c r="IE26" s="10">
        <f t="shared" si="7"/>
        <v>0</v>
      </c>
      <c r="IF26" s="10">
        <f t="shared" si="7"/>
        <v>54.545454545454547</v>
      </c>
      <c r="IG26" s="10">
        <f t="shared" si="7"/>
        <v>45.454545454545453</v>
      </c>
      <c r="IH26" s="10">
        <f t="shared" si="7"/>
        <v>0</v>
      </c>
      <c r="II26" s="10">
        <f t="shared" si="7"/>
        <v>72.727272727272734</v>
      </c>
      <c r="IJ26" s="10">
        <f t="shared" si="7"/>
        <v>27.272727272727273</v>
      </c>
      <c r="IK26" s="10">
        <f t="shared" si="7"/>
        <v>0</v>
      </c>
      <c r="IL26" s="10">
        <f t="shared" si="7"/>
        <v>81.818181818181813</v>
      </c>
      <c r="IM26" s="10">
        <f t="shared" si="7"/>
        <v>18.181818181818183</v>
      </c>
      <c r="IN26" s="10">
        <f t="shared" si="7"/>
        <v>0</v>
      </c>
      <c r="IO26" s="10">
        <f t="shared" si="7"/>
        <v>72.727272727272734</v>
      </c>
      <c r="IP26" s="10">
        <f t="shared" si="7"/>
        <v>27.272727272727273</v>
      </c>
      <c r="IQ26" s="10">
        <f t="shared" si="7"/>
        <v>0</v>
      </c>
      <c r="IR26" s="10">
        <f t="shared" si="7"/>
        <v>81.818181818181813</v>
      </c>
      <c r="IS26" s="10">
        <f t="shared" si="7"/>
        <v>18.181818181818183</v>
      </c>
      <c r="IT26" s="10">
        <f t="shared" si="7"/>
        <v>0</v>
      </c>
    </row>
    <row r="28" spans="1:254">
      <c r="B28" s="133" t="s">
        <v>1391</v>
      </c>
      <c r="C28" s="133"/>
      <c r="D28" s="133"/>
      <c r="E28" s="133"/>
      <c r="F28" s="50"/>
      <c r="G28" s="50"/>
      <c r="H28" s="50"/>
      <c r="I28" s="50"/>
      <c r="J28" s="50"/>
      <c r="K28" s="50"/>
    </row>
    <row r="29" spans="1:254">
      <c r="B29" s="51" t="s">
        <v>755</v>
      </c>
      <c r="C29" s="51" t="s">
        <v>756</v>
      </c>
      <c r="D29" s="59">
        <f>E29/100*11</f>
        <v>8.2857142857142865</v>
      </c>
      <c r="E29" s="52">
        <f>(C26+F26+I26+L26+O26+R26+U26)/7</f>
        <v>75.324675324675326</v>
      </c>
      <c r="F29" s="50"/>
      <c r="G29" s="50"/>
      <c r="H29" s="50"/>
      <c r="I29" s="50"/>
      <c r="J29" s="50"/>
      <c r="K29" s="50"/>
    </row>
    <row r="30" spans="1:254">
      <c r="B30" s="51" t="s">
        <v>757</v>
      </c>
      <c r="C30" s="51" t="s">
        <v>756</v>
      </c>
      <c r="D30" s="59">
        <f>E30/100*11</f>
        <v>2.7142857142857144</v>
      </c>
      <c r="E30" s="52">
        <f>(D26+G26+J26+M26+P26+S26+V26)/7</f>
        <v>24.675324675324678</v>
      </c>
      <c r="F30" s="50"/>
      <c r="G30" s="50"/>
      <c r="H30" s="50"/>
      <c r="I30" s="50"/>
      <c r="J30" s="50"/>
      <c r="K30" s="50"/>
    </row>
    <row r="31" spans="1:254">
      <c r="B31" s="51" t="s">
        <v>758</v>
      </c>
      <c r="C31" s="51" t="s">
        <v>756</v>
      </c>
      <c r="D31" s="59">
        <f ca="1">D30:D31</f>
        <v>0</v>
      </c>
      <c r="E31" s="52">
        <f>(E26+H26+K26+N26+Q26+T26+W26)/7</f>
        <v>0</v>
      </c>
      <c r="F31" s="50"/>
      <c r="G31" s="50"/>
      <c r="H31" s="50"/>
      <c r="I31" s="50"/>
      <c r="J31" s="50"/>
      <c r="K31" s="50"/>
    </row>
    <row r="32" spans="1:254">
      <c r="B32" s="53"/>
      <c r="C32" s="53"/>
      <c r="D32" s="60">
        <f ca="1">SUM(D29:D31)</f>
        <v>11</v>
      </c>
      <c r="E32" s="60">
        <f>SUM(E29:E31)</f>
        <v>100</v>
      </c>
      <c r="F32" s="50"/>
      <c r="G32" s="50"/>
      <c r="H32" s="50"/>
      <c r="I32" s="50"/>
      <c r="J32" s="50"/>
      <c r="K32" s="50"/>
    </row>
    <row r="33" spans="2:13" ht="33.75" customHeight="1">
      <c r="B33" s="51"/>
      <c r="C33" s="51"/>
      <c r="D33" s="170" t="s">
        <v>322</v>
      </c>
      <c r="E33" s="170"/>
      <c r="F33" s="163" t="s">
        <v>323</v>
      </c>
      <c r="G33" s="163"/>
      <c r="H33" s="169" t="s">
        <v>414</v>
      </c>
      <c r="I33" s="169"/>
      <c r="J33" s="169" t="s">
        <v>378</v>
      </c>
      <c r="K33" s="169"/>
    </row>
    <row r="34" spans="2:13">
      <c r="B34" s="51" t="s">
        <v>755</v>
      </c>
      <c r="C34" s="51" t="s">
        <v>759</v>
      </c>
      <c r="D34" s="59">
        <f>E34/100*11</f>
        <v>6</v>
      </c>
      <c r="E34" s="52">
        <f>(X26+AA26+AD26+AG26+AJ26+AM26+AP26)/7</f>
        <v>54.545454545454547</v>
      </c>
      <c r="F34" s="43">
        <v>3</v>
      </c>
      <c r="G34" s="52">
        <f>(AS26+AV26+AY26+BB26+BE26+BH26+BK26)/7</f>
        <v>29.870129870129869</v>
      </c>
      <c r="H34" s="43">
        <v>6</v>
      </c>
      <c r="I34" s="52">
        <f>(BN26+BQ26+BT26+BW26+BZ26+CC26+CF26)/7</f>
        <v>49.350649350649348</v>
      </c>
      <c r="J34" s="43">
        <v>5</v>
      </c>
      <c r="K34" s="52">
        <f>(CI26+CL26+CO26+CR26+CU26+CX26+DA26)/7</f>
        <v>46.753246753246749</v>
      </c>
    </row>
    <row r="35" spans="2:13">
      <c r="B35" s="51" t="s">
        <v>757</v>
      </c>
      <c r="C35" s="51" t="s">
        <v>759</v>
      </c>
      <c r="D35" s="59">
        <f>E35/100*11</f>
        <v>3.7142857142857144</v>
      </c>
      <c r="E35" s="52">
        <f>(Y26+AB26+AE26+AH26+AK26+AN26+AQ26)/7</f>
        <v>33.766233766233768</v>
      </c>
      <c r="F35" s="43">
        <v>6</v>
      </c>
      <c r="G35" s="52">
        <f>(AT26+AW26+AZ26+BC26+BF26+BI26+BL26)/7</f>
        <v>50.649350649350652</v>
      </c>
      <c r="H35" s="43">
        <v>4</v>
      </c>
      <c r="I35" s="52">
        <f>(BO26+BR26+BU26+BX26+CA26+CD26+CG26)/7</f>
        <v>38.961038961038959</v>
      </c>
      <c r="J35" s="43">
        <v>5</v>
      </c>
      <c r="K35" s="52">
        <f>(CJ26+CM26+CP26+CS26+CV26+CY26+DB26)/7</f>
        <v>44.15584415584415</v>
      </c>
    </row>
    <row r="36" spans="2:13">
      <c r="B36" s="51" t="s">
        <v>758</v>
      </c>
      <c r="C36" s="51" t="s">
        <v>759</v>
      </c>
      <c r="D36" s="59">
        <f>E36/100*11</f>
        <v>1.2857142857142856</v>
      </c>
      <c r="E36" s="52">
        <f>(Z26+AC26+AF26+AI26+AL26+AO26+AR26)/7</f>
        <v>11.688311688311687</v>
      </c>
      <c r="F36" s="43">
        <v>2</v>
      </c>
      <c r="G36" s="52">
        <f>(AU26+AX26+BA26+BD26+BG26+BJ26+BM26)/7</f>
        <v>19.480519480519483</v>
      </c>
      <c r="H36" s="43">
        <v>1</v>
      </c>
      <c r="I36" s="52">
        <f>(BP26+BS26+BV26+BY26+CB26+CE26+CH26)/7</f>
        <v>11.688311688311687</v>
      </c>
      <c r="J36" s="43">
        <f>K36/100*11</f>
        <v>1</v>
      </c>
      <c r="K36" s="52">
        <f>(CK26+CN26+CQ26+CT26+CW26+CZ26+DC26)/7</f>
        <v>9.0909090909090917</v>
      </c>
    </row>
    <row r="37" spans="2:13">
      <c r="B37" s="51"/>
      <c r="C37" s="51"/>
      <c r="D37" s="57">
        <f t="shared" ref="D37:I37" si="8">SUM(D34:D36)</f>
        <v>11</v>
      </c>
      <c r="E37" s="57">
        <f t="shared" si="8"/>
        <v>100</v>
      </c>
      <c r="F37" s="56">
        <f t="shared" si="8"/>
        <v>11</v>
      </c>
      <c r="G37" s="56">
        <f t="shared" si="8"/>
        <v>100</v>
      </c>
      <c r="H37" s="56">
        <f t="shared" si="8"/>
        <v>11</v>
      </c>
      <c r="I37" s="56">
        <f t="shared" si="8"/>
        <v>99.999999999999986</v>
      </c>
      <c r="J37" s="56">
        <f>SUM(J34:J36)</f>
        <v>11</v>
      </c>
      <c r="K37" s="56">
        <f>SUM(K34:K36)</f>
        <v>100</v>
      </c>
    </row>
    <row r="38" spans="2:13">
      <c r="B38" s="51" t="s">
        <v>755</v>
      </c>
      <c r="C38" s="51" t="s">
        <v>761</v>
      </c>
      <c r="D38" s="59">
        <f>E38/100*11</f>
        <v>6.7142857142857144</v>
      </c>
      <c r="E38" s="52">
        <f>(DD26+DG26+DJ26+DM26+DP26+DS26+DV26)/7</f>
        <v>61.038961038961041</v>
      </c>
      <c r="F38" s="50"/>
      <c r="G38" s="50"/>
      <c r="H38" s="50"/>
      <c r="I38" s="50"/>
      <c r="J38" s="50"/>
      <c r="K38" s="50"/>
    </row>
    <row r="39" spans="2:13">
      <c r="B39" s="51" t="s">
        <v>757</v>
      </c>
      <c r="C39" s="51" t="s">
        <v>761</v>
      </c>
      <c r="D39" s="59">
        <v>4</v>
      </c>
      <c r="E39" s="52">
        <v>39</v>
      </c>
      <c r="F39" s="50"/>
      <c r="G39" s="50"/>
      <c r="H39" s="50"/>
      <c r="I39" s="50"/>
      <c r="J39" s="50"/>
      <c r="K39" s="50"/>
    </row>
    <row r="40" spans="2:13">
      <c r="B40" s="51" t="s">
        <v>758</v>
      </c>
      <c r="C40" s="51" t="s">
        <v>761</v>
      </c>
      <c r="D40" s="59">
        <f>E40/100*11</f>
        <v>0</v>
      </c>
      <c r="E40" s="52">
        <f>(DF26+DI26+DL26+DO26+DR26+DU26+DX26)/7</f>
        <v>0</v>
      </c>
      <c r="F40" s="50"/>
      <c r="G40" s="50"/>
      <c r="H40" s="50"/>
      <c r="I40" s="50"/>
      <c r="J40" s="50"/>
      <c r="K40" s="50"/>
    </row>
    <row r="41" spans="2:13">
      <c r="B41" s="53"/>
      <c r="C41" s="53"/>
      <c r="D41" s="60">
        <f>SUM(D38:D40)</f>
        <v>10.714285714285715</v>
      </c>
      <c r="E41" s="60">
        <f>SUM(E38:E40)</f>
        <v>100.03896103896105</v>
      </c>
      <c r="F41" s="50"/>
      <c r="G41" s="50"/>
      <c r="H41" s="50"/>
      <c r="I41" s="50"/>
      <c r="J41" s="50"/>
      <c r="K41" s="50"/>
    </row>
    <row r="42" spans="2:13">
      <c r="B42" s="51"/>
      <c r="C42" s="51"/>
      <c r="D42" s="170" t="s">
        <v>330</v>
      </c>
      <c r="E42" s="170"/>
      <c r="F42" s="169" t="s">
        <v>325</v>
      </c>
      <c r="G42" s="169"/>
      <c r="H42" s="169" t="s">
        <v>331</v>
      </c>
      <c r="I42" s="169"/>
      <c r="J42" s="169" t="s">
        <v>332</v>
      </c>
      <c r="K42" s="169"/>
      <c r="L42" s="134" t="s">
        <v>43</v>
      </c>
      <c r="M42" s="134"/>
    </row>
    <row r="43" spans="2:13">
      <c r="B43" s="51" t="s">
        <v>755</v>
      </c>
      <c r="C43" s="51" t="s">
        <v>760</v>
      </c>
      <c r="D43" s="59">
        <f>E43/100*11</f>
        <v>5.8571428571428577</v>
      </c>
      <c r="E43" s="52">
        <f>(DY26+EB26+EE26+EH26+EK26+EN26+EQ26)/7</f>
        <v>53.246753246753251</v>
      </c>
      <c r="F43" s="43">
        <v>7</v>
      </c>
      <c r="G43" s="52">
        <f>(ET26+EW26+EZ26+FC26+FF26+FI26+FL26)/7</f>
        <v>62.337662337662337</v>
      </c>
      <c r="H43" s="43">
        <v>6</v>
      </c>
      <c r="I43" s="52">
        <f>(FO26+FR26+FU26+FX26+GA26+GD26+GG26)/7</f>
        <v>58.441558441558428</v>
      </c>
      <c r="J43" s="43">
        <v>7</v>
      </c>
      <c r="K43" s="52">
        <f>(GJ26+GM26+GP26+GS26+GV26+GY26+HB26)/7</f>
        <v>59.740259740259738</v>
      </c>
      <c r="L43" s="3">
        <v>7</v>
      </c>
      <c r="M43" s="32">
        <f>(HE26+HH26+HK26+HN26+HQ26+HT26+HW26)/7</f>
        <v>61.038961038961034</v>
      </c>
    </row>
    <row r="44" spans="2:13">
      <c r="B44" s="51" t="s">
        <v>757</v>
      </c>
      <c r="C44" s="51" t="s">
        <v>760</v>
      </c>
      <c r="D44" s="59">
        <f>E44/100*11</f>
        <v>5.1428571428571423</v>
      </c>
      <c r="E44" s="52">
        <f>(DZ26+EC26+EF26+EI26+EL26+EO26+ER26)/7</f>
        <v>46.753246753246749</v>
      </c>
      <c r="F44" s="43">
        <v>4</v>
      </c>
      <c r="G44" s="52">
        <f>(EU26+EX26+FA26+FD26+FG26+FJ26+FM26)/7</f>
        <v>37.662337662337663</v>
      </c>
      <c r="H44" s="43">
        <v>5</v>
      </c>
      <c r="I44" s="52">
        <f>(FP26+FS26+FV26+FY26+GB26+GE26+GH26)/7</f>
        <v>41.558441558441565</v>
      </c>
      <c r="J44" s="43">
        <v>4</v>
      </c>
      <c r="K44" s="52">
        <f>(GK26+GN26+GQ26+GT26+GW26+GZ26+HC26)/7</f>
        <v>40.259740259740262</v>
      </c>
      <c r="L44" s="3">
        <v>4</v>
      </c>
      <c r="M44" s="32">
        <f>(HF26+HI26+HL26+HO26+HR26+HU26+HX26)/7</f>
        <v>38.961038961038966</v>
      </c>
    </row>
    <row r="45" spans="2:13">
      <c r="B45" s="51" t="s">
        <v>758</v>
      </c>
      <c r="C45" s="51" t="s">
        <v>760</v>
      </c>
      <c r="D45" s="59">
        <f>E45/100*11</f>
        <v>0</v>
      </c>
      <c r="E45" s="52">
        <f>(EA26+ED26+EG26+EJ26+EM26+EP26+ES26)/7</f>
        <v>0</v>
      </c>
      <c r="F45" s="43">
        <f>G45/100*11</f>
        <v>0</v>
      </c>
      <c r="G45" s="52">
        <f>(EV26+EY26+FB26+FE26+FH26+FK26+FN26)/7</f>
        <v>0</v>
      </c>
      <c r="H45" s="43">
        <f>I45/100*11</f>
        <v>0</v>
      </c>
      <c r="I45" s="52">
        <f>(FQ26+FT26+FW26+FZ26+GC26+GF26+GI26)/7</f>
        <v>0</v>
      </c>
      <c r="J45" s="43">
        <f>K45/100*11</f>
        <v>0</v>
      </c>
      <c r="K45" s="52">
        <f>(GL26+GO26+GR26+GU26+GX26+HA26+HD26)/7</f>
        <v>0</v>
      </c>
      <c r="L45" s="3">
        <f>M45/100*11</f>
        <v>0</v>
      </c>
      <c r="M45" s="32">
        <f>(HG26+HJ26+HM26+HP26+HS26+HV26+HY26)/7</f>
        <v>0</v>
      </c>
    </row>
    <row r="46" spans="2:13">
      <c r="B46" s="51"/>
      <c r="C46" s="51"/>
      <c r="D46" s="57">
        <f t="shared" ref="D46:K46" si="9">SUM(D43:D45)</f>
        <v>11</v>
      </c>
      <c r="E46" s="57">
        <f t="shared" si="9"/>
        <v>100</v>
      </c>
      <c r="F46" s="56">
        <f t="shared" si="9"/>
        <v>11</v>
      </c>
      <c r="G46" s="56">
        <f t="shared" si="9"/>
        <v>100</v>
      </c>
      <c r="H46" s="56">
        <f t="shared" si="9"/>
        <v>11</v>
      </c>
      <c r="I46" s="56">
        <f t="shared" si="9"/>
        <v>100</v>
      </c>
      <c r="J46" s="56">
        <f t="shared" si="9"/>
        <v>11</v>
      </c>
      <c r="K46" s="56">
        <f t="shared" si="9"/>
        <v>100</v>
      </c>
      <c r="L46" s="33">
        <f>SUM(L43:L45)</f>
        <v>11</v>
      </c>
      <c r="M46" s="33">
        <f>SUM(M43:M45)</f>
        <v>100</v>
      </c>
    </row>
    <row r="47" spans="2:13">
      <c r="B47" s="51" t="s">
        <v>755</v>
      </c>
      <c r="C47" s="51" t="s">
        <v>762</v>
      </c>
      <c r="D47" s="59">
        <f>E47/100*11</f>
        <v>8</v>
      </c>
      <c r="E47" s="52">
        <f>(HZ26+IC26+IF26+II26+IL26+IO26+IR26)/7</f>
        <v>72.727272727272734</v>
      </c>
      <c r="F47" s="50"/>
      <c r="G47" s="50"/>
      <c r="H47" s="50"/>
      <c r="I47" s="50"/>
      <c r="J47" s="50"/>
      <c r="K47" s="50"/>
    </row>
    <row r="48" spans="2:13">
      <c r="B48" s="51" t="s">
        <v>757</v>
      </c>
      <c r="C48" s="51" t="s">
        <v>762</v>
      </c>
      <c r="D48" s="59">
        <f>E48/100*11</f>
        <v>3.0000000000000004</v>
      </c>
      <c r="E48" s="52">
        <f>(IA26+ID26+IG26+IJ26+IM26+IP26+IS26)/7</f>
        <v>27.272727272727277</v>
      </c>
      <c r="F48" s="50"/>
      <c r="G48" s="50"/>
      <c r="H48" s="50"/>
      <c r="I48" s="50"/>
      <c r="J48" s="50"/>
      <c r="K48" s="50"/>
    </row>
    <row r="49" spans="2:11">
      <c r="B49" s="51" t="s">
        <v>758</v>
      </c>
      <c r="C49" s="51" t="s">
        <v>762</v>
      </c>
      <c r="D49" s="59">
        <f>E49/100*11</f>
        <v>0</v>
      </c>
      <c r="E49" s="52">
        <f>(IB26+IE26+IH26+IK26+IN26+IQ26+IT26)/7</f>
        <v>0</v>
      </c>
      <c r="F49" s="50"/>
      <c r="G49" s="50"/>
      <c r="H49" s="50"/>
      <c r="I49" s="50"/>
      <c r="J49" s="50"/>
      <c r="K49" s="50"/>
    </row>
    <row r="50" spans="2:11">
      <c r="B50" s="51"/>
      <c r="C50" s="51"/>
      <c r="D50" s="57">
        <f>SUM(D47:D49)</f>
        <v>11</v>
      </c>
      <c r="E50" s="57">
        <f>SUM(E47:E49)</f>
        <v>100.00000000000001</v>
      </c>
      <c r="F50" s="50"/>
      <c r="G50" s="50"/>
      <c r="H50" s="50"/>
      <c r="I50" s="50"/>
      <c r="J50" s="50"/>
      <c r="K50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2:M42"/>
    <mergeCell ref="B28:E28"/>
    <mergeCell ref="D33:E33"/>
    <mergeCell ref="F33:G33"/>
    <mergeCell ref="H33:I33"/>
    <mergeCell ref="J33:K33"/>
    <mergeCell ref="D42:E42"/>
    <mergeCell ref="F42:G42"/>
    <mergeCell ref="H42:I42"/>
    <mergeCell ref="J42:K42"/>
    <mergeCell ref="A25:B25"/>
    <mergeCell ref="A26:B2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O1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0" t="s">
        <v>1409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9" t="s">
        <v>1401</v>
      </c>
      <c r="IS2" s="99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75" t="s">
        <v>0</v>
      </c>
      <c r="B4" s="175" t="s">
        <v>170</v>
      </c>
      <c r="C4" s="136" t="s">
        <v>412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36" t="s">
        <v>321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36" t="s">
        <v>869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6" t="s">
        <v>1395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8"/>
    </row>
    <row r="5" spans="1:254">
      <c r="A5" s="176"/>
      <c r="B5" s="176"/>
      <c r="C5" s="160" t="s">
        <v>320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61"/>
      <c r="X5" s="160" t="s">
        <v>413</v>
      </c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61"/>
      <c r="AS5" s="160" t="s">
        <v>323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61"/>
      <c r="BN5" s="160" t="s">
        <v>414</v>
      </c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61"/>
      <c r="CI5" s="160" t="s">
        <v>378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61"/>
      <c r="DD5" s="160" t="s">
        <v>379</v>
      </c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61"/>
      <c r="DY5" s="160" t="s">
        <v>330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61"/>
      <c r="ET5" s="160" t="s">
        <v>325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61"/>
      <c r="FO5" s="160" t="s">
        <v>331</v>
      </c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61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60" t="s">
        <v>43</v>
      </c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61"/>
      <c r="HZ5" s="160" t="s">
        <v>327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61"/>
    </row>
    <row r="6" spans="1:254">
      <c r="A6" s="176"/>
      <c r="B6" s="176"/>
      <c r="C6" s="160" t="s">
        <v>122</v>
      </c>
      <c r="D6" s="171"/>
      <c r="E6" s="161"/>
      <c r="F6" s="160" t="s">
        <v>123</v>
      </c>
      <c r="G6" s="171"/>
      <c r="H6" s="161"/>
      <c r="I6" s="160" t="s">
        <v>124</v>
      </c>
      <c r="J6" s="171"/>
      <c r="K6" s="161"/>
      <c r="L6" s="160" t="s">
        <v>163</v>
      </c>
      <c r="M6" s="171"/>
      <c r="N6" s="161"/>
      <c r="O6" s="160" t="s">
        <v>125</v>
      </c>
      <c r="P6" s="171"/>
      <c r="Q6" s="161"/>
      <c r="R6" s="160" t="s">
        <v>126</v>
      </c>
      <c r="S6" s="171"/>
      <c r="T6" s="161"/>
      <c r="U6" s="160" t="s">
        <v>127</v>
      </c>
      <c r="V6" s="171"/>
      <c r="W6" s="161"/>
      <c r="X6" s="160" t="s">
        <v>128</v>
      </c>
      <c r="Y6" s="171"/>
      <c r="Z6" s="161"/>
      <c r="AA6" s="160" t="s">
        <v>129</v>
      </c>
      <c r="AB6" s="171"/>
      <c r="AC6" s="161"/>
      <c r="AD6" s="160" t="s">
        <v>1242</v>
      </c>
      <c r="AE6" s="171"/>
      <c r="AF6" s="161"/>
      <c r="AG6" s="160" t="s">
        <v>164</v>
      </c>
      <c r="AH6" s="171"/>
      <c r="AI6" s="161"/>
      <c r="AJ6" s="160" t="s">
        <v>130</v>
      </c>
      <c r="AK6" s="171"/>
      <c r="AL6" s="161"/>
      <c r="AM6" s="160" t="s">
        <v>1251</v>
      </c>
      <c r="AN6" s="171"/>
      <c r="AO6" s="161"/>
      <c r="AP6" s="160" t="s">
        <v>131</v>
      </c>
      <c r="AQ6" s="171"/>
      <c r="AR6" s="161"/>
      <c r="AS6" s="160" t="s">
        <v>132</v>
      </c>
      <c r="AT6" s="171"/>
      <c r="AU6" s="161"/>
      <c r="AV6" s="160" t="s">
        <v>133</v>
      </c>
      <c r="AW6" s="171"/>
      <c r="AX6" s="161"/>
      <c r="AY6" s="160" t="s">
        <v>134</v>
      </c>
      <c r="AZ6" s="171"/>
      <c r="BA6" s="161"/>
      <c r="BB6" s="160" t="s">
        <v>135</v>
      </c>
      <c r="BC6" s="171"/>
      <c r="BD6" s="161"/>
      <c r="BE6" s="160" t="s">
        <v>136</v>
      </c>
      <c r="BF6" s="171"/>
      <c r="BG6" s="161"/>
      <c r="BH6" s="160" t="s">
        <v>137</v>
      </c>
      <c r="BI6" s="171"/>
      <c r="BJ6" s="161"/>
      <c r="BK6" s="160" t="s">
        <v>1257</v>
      </c>
      <c r="BL6" s="171"/>
      <c r="BM6" s="161"/>
      <c r="BN6" s="160" t="s">
        <v>138</v>
      </c>
      <c r="BO6" s="171"/>
      <c r="BP6" s="161"/>
      <c r="BQ6" s="160" t="s">
        <v>139</v>
      </c>
      <c r="BR6" s="171"/>
      <c r="BS6" s="161"/>
      <c r="BT6" s="160" t="s">
        <v>140</v>
      </c>
      <c r="BU6" s="171"/>
      <c r="BV6" s="161"/>
      <c r="BW6" s="160" t="s">
        <v>141</v>
      </c>
      <c r="BX6" s="171"/>
      <c r="BY6" s="161"/>
      <c r="BZ6" s="160" t="s">
        <v>142</v>
      </c>
      <c r="CA6" s="171"/>
      <c r="CB6" s="161"/>
      <c r="CC6" s="160" t="s">
        <v>143</v>
      </c>
      <c r="CD6" s="171"/>
      <c r="CE6" s="161"/>
      <c r="CF6" s="160" t="s">
        <v>144</v>
      </c>
      <c r="CG6" s="171"/>
      <c r="CH6" s="161"/>
      <c r="CI6" s="160" t="s">
        <v>145</v>
      </c>
      <c r="CJ6" s="171"/>
      <c r="CK6" s="161"/>
      <c r="CL6" s="160" t="s">
        <v>146</v>
      </c>
      <c r="CM6" s="171"/>
      <c r="CN6" s="161"/>
      <c r="CO6" s="160" t="s">
        <v>165</v>
      </c>
      <c r="CP6" s="171"/>
      <c r="CQ6" s="161"/>
      <c r="CR6" s="160" t="s">
        <v>147</v>
      </c>
      <c r="CS6" s="171"/>
      <c r="CT6" s="161"/>
      <c r="CU6" s="160" t="s">
        <v>148</v>
      </c>
      <c r="CV6" s="171"/>
      <c r="CW6" s="161"/>
      <c r="CX6" s="160" t="s">
        <v>149</v>
      </c>
      <c r="CY6" s="171"/>
      <c r="CZ6" s="161"/>
      <c r="DA6" s="160" t="s">
        <v>150</v>
      </c>
      <c r="DB6" s="171"/>
      <c r="DC6" s="161"/>
      <c r="DD6" s="160" t="s">
        <v>416</v>
      </c>
      <c r="DE6" s="171"/>
      <c r="DF6" s="161"/>
      <c r="DG6" s="160" t="s">
        <v>417</v>
      </c>
      <c r="DH6" s="171"/>
      <c r="DI6" s="161"/>
      <c r="DJ6" s="160" t="s">
        <v>418</v>
      </c>
      <c r="DK6" s="171"/>
      <c r="DL6" s="161"/>
      <c r="DM6" s="160" t="s">
        <v>419</v>
      </c>
      <c r="DN6" s="171"/>
      <c r="DO6" s="161"/>
      <c r="DP6" s="160" t="s">
        <v>420</v>
      </c>
      <c r="DQ6" s="171"/>
      <c r="DR6" s="161"/>
      <c r="DS6" s="160" t="s">
        <v>421</v>
      </c>
      <c r="DT6" s="171"/>
      <c r="DU6" s="161"/>
      <c r="DV6" s="160" t="s">
        <v>422</v>
      </c>
      <c r="DW6" s="171"/>
      <c r="DX6" s="161"/>
      <c r="DY6" s="160" t="s">
        <v>151</v>
      </c>
      <c r="DZ6" s="171"/>
      <c r="EA6" s="161"/>
      <c r="EB6" s="160" t="s">
        <v>152</v>
      </c>
      <c r="EC6" s="171"/>
      <c r="ED6" s="161"/>
      <c r="EE6" s="160" t="s">
        <v>153</v>
      </c>
      <c r="EF6" s="171"/>
      <c r="EG6" s="161"/>
      <c r="EH6" s="160" t="s">
        <v>166</v>
      </c>
      <c r="EI6" s="171"/>
      <c r="EJ6" s="161"/>
      <c r="EK6" s="160" t="s">
        <v>154</v>
      </c>
      <c r="EL6" s="171"/>
      <c r="EM6" s="161"/>
      <c r="EN6" s="160" t="s">
        <v>155</v>
      </c>
      <c r="EO6" s="171"/>
      <c r="EP6" s="161"/>
      <c r="EQ6" s="160" t="s">
        <v>156</v>
      </c>
      <c r="ER6" s="171"/>
      <c r="ES6" s="161"/>
      <c r="ET6" s="160" t="s">
        <v>157</v>
      </c>
      <c r="EU6" s="171"/>
      <c r="EV6" s="161"/>
      <c r="EW6" s="160" t="s">
        <v>158</v>
      </c>
      <c r="EX6" s="171"/>
      <c r="EY6" s="161"/>
      <c r="EZ6" s="160" t="s">
        <v>159</v>
      </c>
      <c r="FA6" s="171"/>
      <c r="FB6" s="161"/>
      <c r="FC6" s="160" t="s">
        <v>160</v>
      </c>
      <c r="FD6" s="171"/>
      <c r="FE6" s="161"/>
      <c r="FF6" s="160" t="s">
        <v>161</v>
      </c>
      <c r="FG6" s="171"/>
      <c r="FH6" s="161"/>
      <c r="FI6" s="160" t="s">
        <v>162</v>
      </c>
      <c r="FJ6" s="171"/>
      <c r="FK6" s="161"/>
      <c r="FL6" s="160" t="s">
        <v>167</v>
      </c>
      <c r="FM6" s="171"/>
      <c r="FN6" s="161"/>
      <c r="FO6" s="160" t="s">
        <v>168</v>
      </c>
      <c r="FP6" s="171"/>
      <c r="FQ6" s="161"/>
      <c r="FR6" s="160" t="s">
        <v>423</v>
      </c>
      <c r="FS6" s="171"/>
      <c r="FT6" s="161"/>
      <c r="FU6" s="160" t="s">
        <v>424</v>
      </c>
      <c r="FV6" s="171"/>
      <c r="FW6" s="161"/>
      <c r="FX6" s="160" t="s">
        <v>425</v>
      </c>
      <c r="FY6" s="171"/>
      <c r="FZ6" s="161"/>
      <c r="GA6" s="160" t="s">
        <v>426</v>
      </c>
      <c r="GB6" s="171"/>
      <c r="GC6" s="161"/>
      <c r="GD6" s="160" t="s">
        <v>427</v>
      </c>
      <c r="GE6" s="171"/>
      <c r="GF6" s="161"/>
      <c r="GG6" s="160" t="s">
        <v>428</v>
      </c>
      <c r="GH6" s="171"/>
      <c r="GI6" s="161"/>
      <c r="GJ6" s="160" t="s">
        <v>1335</v>
      </c>
      <c r="GK6" s="171"/>
      <c r="GL6" s="161"/>
      <c r="GM6" s="160" t="s">
        <v>1336</v>
      </c>
      <c r="GN6" s="171"/>
      <c r="GO6" s="161"/>
      <c r="GP6" s="160" t="s">
        <v>1338</v>
      </c>
      <c r="GQ6" s="171"/>
      <c r="GR6" s="161"/>
      <c r="GS6" s="160" t="s">
        <v>1342</v>
      </c>
      <c r="GT6" s="171"/>
      <c r="GU6" s="161"/>
      <c r="GV6" s="160" t="s">
        <v>1348</v>
      </c>
      <c r="GW6" s="171"/>
      <c r="GX6" s="161"/>
      <c r="GY6" s="160" t="s">
        <v>1349</v>
      </c>
      <c r="GZ6" s="171"/>
      <c r="HA6" s="161"/>
      <c r="HB6" s="160" t="s">
        <v>1353</v>
      </c>
      <c r="HC6" s="171"/>
      <c r="HD6" s="161"/>
      <c r="HE6" s="160" t="s">
        <v>1354</v>
      </c>
      <c r="HF6" s="171"/>
      <c r="HG6" s="161"/>
      <c r="HH6" s="160" t="s">
        <v>1356</v>
      </c>
      <c r="HI6" s="171"/>
      <c r="HJ6" s="161"/>
      <c r="HK6" s="160" t="s">
        <v>1360</v>
      </c>
      <c r="HL6" s="171"/>
      <c r="HM6" s="161"/>
      <c r="HN6" s="160" t="s">
        <v>1362</v>
      </c>
      <c r="HO6" s="171"/>
      <c r="HP6" s="161"/>
      <c r="HQ6" s="160" t="s">
        <v>1365</v>
      </c>
      <c r="HR6" s="171"/>
      <c r="HS6" s="161"/>
      <c r="HT6" s="160" t="s">
        <v>1370</v>
      </c>
      <c r="HU6" s="171"/>
      <c r="HV6" s="161"/>
      <c r="HW6" s="160" t="s">
        <v>1371</v>
      </c>
      <c r="HX6" s="171"/>
      <c r="HY6" s="161"/>
      <c r="HZ6" s="160" t="s">
        <v>429</v>
      </c>
      <c r="IA6" s="171"/>
      <c r="IB6" s="161"/>
      <c r="IC6" s="160" t="s">
        <v>430</v>
      </c>
      <c r="ID6" s="171"/>
      <c r="IE6" s="161"/>
      <c r="IF6" s="160" t="s">
        <v>431</v>
      </c>
      <c r="IG6" s="171"/>
      <c r="IH6" s="161"/>
      <c r="II6" s="160" t="s">
        <v>432</v>
      </c>
      <c r="IJ6" s="171"/>
      <c r="IK6" s="161"/>
      <c r="IL6" s="160" t="s">
        <v>433</v>
      </c>
      <c r="IM6" s="171"/>
      <c r="IN6" s="161"/>
      <c r="IO6" s="160" t="s">
        <v>434</v>
      </c>
      <c r="IP6" s="171"/>
      <c r="IQ6" s="161"/>
      <c r="IR6" s="160" t="s">
        <v>435</v>
      </c>
      <c r="IS6" s="171"/>
      <c r="IT6" s="161"/>
    </row>
    <row r="7" spans="1:254" ht="120" customHeight="1">
      <c r="A7" s="176"/>
      <c r="B7" s="176"/>
      <c r="C7" s="172" t="s">
        <v>1227</v>
      </c>
      <c r="D7" s="173"/>
      <c r="E7" s="174"/>
      <c r="F7" s="172" t="s">
        <v>1230</v>
      </c>
      <c r="G7" s="173"/>
      <c r="H7" s="174"/>
      <c r="I7" s="172" t="s">
        <v>1231</v>
      </c>
      <c r="J7" s="173"/>
      <c r="K7" s="174"/>
      <c r="L7" s="172" t="s">
        <v>1235</v>
      </c>
      <c r="M7" s="173"/>
      <c r="N7" s="174"/>
      <c r="O7" s="172" t="s">
        <v>1236</v>
      </c>
      <c r="P7" s="173"/>
      <c r="Q7" s="174"/>
      <c r="R7" s="172" t="s">
        <v>1237</v>
      </c>
      <c r="S7" s="173"/>
      <c r="T7" s="174"/>
      <c r="U7" s="172" t="s">
        <v>614</v>
      </c>
      <c r="V7" s="173"/>
      <c r="W7" s="174"/>
      <c r="X7" s="172" t="s">
        <v>1388</v>
      </c>
      <c r="Y7" s="173"/>
      <c r="Z7" s="174"/>
      <c r="AA7" s="172" t="s">
        <v>617</v>
      </c>
      <c r="AB7" s="173"/>
      <c r="AC7" s="174"/>
      <c r="AD7" s="172" t="s">
        <v>1243</v>
      </c>
      <c r="AE7" s="173"/>
      <c r="AF7" s="174"/>
      <c r="AG7" s="172" t="s">
        <v>1244</v>
      </c>
      <c r="AH7" s="173"/>
      <c r="AI7" s="174"/>
      <c r="AJ7" s="172" t="s">
        <v>1248</v>
      </c>
      <c r="AK7" s="173"/>
      <c r="AL7" s="174"/>
      <c r="AM7" s="172" t="s">
        <v>1250</v>
      </c>
      <c r="AN7" s="173"/>
      <c r="AO7" s="174"/>
      <c r="AP7" s="172" t="s">
        <v>624</v>
      </c>
      <c r="AQ7" s="173"/>
      <c r="AR7" s="174"/>
      <c r="AS7" s="172" t="s">
        <v>1252</v>
      </c>
      <c r="AT7" s="173"/>
      <c r="AU7" s="174"/>
      <c r="AV7" s="172" t="s">
        <v>1253</v>
      </c>
      <c r="AW7" s="173"/>
      <c r="AX7" s="174"/>
      <c r="AY7" s="172" t="s">
        <v>630</v>
      </c>
      <c r="AZ7" s="173"/>
      <c r="BA7" s="174"/>
      <c r="BB7" s="172" t="s">
        <v>1254</v>
      </c>
      <c r="BC7" s="173"/>
      <c r="BD7" s="174"/>
      <c r="BE7" s="172" t="s">
        <v>1255</v>
      </c>
      <c r="BF7" s="173"/>
      <c r="BG7" s="174"/>
      <c r="BH7" s="172" t="s">
        <v>1256</v>
      </c>
      <c r="BI7" s="173"/>
      <c r="BJ7" s="174"/>
      <c r="BK7" s="172" t="s">
        <v>1262</v>
      </c>
      <c r="BL7" s="173"/>
      <c r="BM7" s="174"/>
      <c r="BN7" s="172" t="s">
        <v>1258</v>
      </c>
      <c r="BO7" s="173"/>
      <c r="BP7" s="174"/>
      <c r="BQ7" s="172" t="s">
        <v>1259</v>
      </c>
      <c r="BR7" s="173"/>
      <c r="BS7" s="174"/>
      <c r="BT7" s="172" t="s">
        <v>645</v>
      </c>
      <c r="BU7" s="173"/>
      <c r="BV7" s="174"/>
      <c r="BW7" s="172" t="s">
        <v>1267</v>
      </c>
      <c r="BX7" s="173"/>
      <c r="BY7" s="174"/>
      <c r="BZ7" s="172" t="s">
        <v>648</v>
      </c>
      <c r="CA7" s="173"/>
      <c r="CB7" s="174"/>
      <c r="CC7" s="172" t="s">
        <v>651</v>
      </c>
      <c r="CD7" s="173"/>
      <c r="CE7" s="174"/>
      <c r="CF7" s="172" t="s">
        <v>1270</v>
      </c>
      <c r="CG7" s="173"/>
      <c r="CH7" s="174"/>
      <c r="CI7" s="172" t="s">
        <v>1274</v>
      </c>
      <c r="CJ7" s="173"/>
      <c r="CK7" s="174"/>
      <c r="CL7" s="172" t="s">
        <v>1275</v>
      </c>
      <c r="CM7" s="173"/>
      <c r="CN7" s="174"/>
      <c r="CO7" s="172" t="s">
        <v>1276</v>
      </c>
      <c r="CP7" s="173"/>
      <c r="CQ7" s="174"/>
      <c r="CR7" s="172" t="s">
        <v>1277</v>
      </c>
      <c r="CS7" s="173"/>
      <c r="CT7" s="174"/>
      <c r="CU7" s="172" t="s">
        <v>1278</v>
      </c>
      <c r="CV7" s="173"/>
      <c r="CW7" s="174"/>
      <c r="CX7" s="172" t="s">
        <v>1279</v>
      </c>
      <c r="CY7" s="173"/>
      <c r="CZ7" s="174"/>
      <c r="DA7" s="172" t="s">
        <v>661</v>
      </c>
      <c r="DB7" s="173"/>
      <c r="DC7" s="174"/>
      <c r="DD7" s="172" t="s">
        <v>1284</v>
      </c>
      <c r="DE7" s="173"/>
      <c r="DF7" s="174"/>
      <c r="DG7" s="172" t="s">
        <v>1285</v>
      </c>
      <c r="DH7" s="173"/>
      <c r="DI7" s="174"/>
      <c r="DJ7" s="172" t="s">
        <v>1289</v>
      </c>
      <c r="DK7" s="173"/>
      <c r="DL7" s="174"/>
      <c r="DM7" s="172" t="s">
        <v>674</v>
      </c>
      <c r="DN7" s="173"/>
      <c r="DO7" s="174"/>
      <c r="DP7" s="172" t="s">
        <v>677</v>
      </c>
      <c r="DQ7" s="173"/>
      <c r="DR7" s="174"/>
      <c r="DS7" s="172" t="s">
        <v>1291</v>
      </c>
      <c r="DT7" s="173"/>
      <c r="DU7" s="174"/>
      <c r="DV7" s="172" t="s">
        <v>651</v>
      </c>
      <c r="DW7" s="173"/>
      <c r="DX7" s="174"/>
      <c r="DY7" s="172" t="s">
        <v>1296</v>
      </c>
      <c r="DZ7" s="173"/>
      <c r="EA7" s="174"/>
      <c r="EB7" s="172" t="s">
        <v>1297</v>
      </c>
      <c r="EC7" s="173"/>
      <c r="ED7" s="174"/>
      <c r="EE7" s="172" t="s">
        <v>686</v>
      </c>
      <c r="EF7" s="173"/>
      <c r="EG7" s="174"/>
      <c r="EH7" s="172" t="s">
        <v>1300</v>
      </c>
      <c r="EI7" s="173"/>
      <c r="EJ7" s="174"/>
      <c r="EK7" s="172" t="s">
        <v>690</v>
      </c>
      <c r="EL7" s="173"/>
      <c r="EM7" s="174"/>
      <c r="EN7" s="172" t="s">
        <v>691</v>
      </c>
      <c r="EO7" s="173"/>
      <c r="EP7" s="174"/>
      <c r="EQ7" s="172" t="s">
        <v>1303</v>
      </c>
      <c r="ER7" s="173"/>
      <c r="ES7" s="174"/>
      <c r="ET7" s="172" t="s">
        <v>1304</v>
      </c>
      <c r="EU7" s="173"/>
      <c r="EV7" s="174"/>
      <c r="EW7" s="172" t="s">
        <v>1305</v>
      </c>
      <c r="EX7" s="173"/>
      <c r="EY7" s="174"/>
      <c r="EZ7" s="172" t="s">
        <v>1306</v>
      </c>
      <c r="FA7" s="173"/>
      <c r="FB7" s="174"/>
      <c r="FC7" s="172" t="s">
        <v>1308</v>
      </c>
      <c r="FD7" s="173"/>
      <c r="FE7" s="174"/>
      <c r="FF7" s="172" t="s">
        <v>1315</v>
      </c>
      <c r="FG7" s="173"/>
      <c r="FH7" s="174"/>
      <c r="FI7" s="172" t="s">
        <v>1312</v>
      </c>
      <c r="FJ7" s="173"/>
      <c r="FK7" s="174"/>
      <c r="FL7" s="172" t="s">
        <v>1313</v>
      </c>
      <c r="FM7" s="173"/>
      <c r="FN7" s="174"/>
      <c r="FO7" s="172" t="s">
        <v>709</v>
      </c>
      <c r="FP7" s="173"/>
      <c r="FQ7" s="174"/>
      <c r="FR7" s="172" t="s">
        <v>1320</v>
      </c>
      <c r="FS7" s="173"/>
      <c r="FT7" s="174"/>
      <c r="FU7" s="172" t="s">
        <v>1322</v>
      </c>
      <c r="FV7" s="173"/>
      <c r="FW7" s="174"/>
      <c r="FX7" s="172" t="s">
        <v>714</v>
      </c>
      <c r="FY7" s="173"/>
      <c r="FZ7" s="174"/>
      <c r="GA7" s="172" t="s">
        <v>1324</v>
      </c>
      <c r="GB7" s="173"/>
      <c r="GC7" s="174"/>
      <c r="GD7" s="172" t="s">
        <v>1326</v>
      </c>
      <c r="GE7" s="173"/>
      <c r="GF7" s="174"/>
      <c r="GG7" s="172" t="s">
        <v>1330</v>
      </c>
      <c r="GH7" s="173"/>
      <c r="GI7" s="174"/>
      <c r="GJ7" s="172" t="s">
        <v>1331</v>
      </c>
      <c r="GK7" s="173"/>
      <c r="GL7" s="174"/>
      <c r="GM7" s="172" t="s">
        <v>722</v>
      </c>
      <c r="GN7" s="173"/>
      <c r="GO7" s="174"/>
      <c r="GP7" s="172" t="s">
        <v>1337</v>
      </c>
      <c r="GQ7" s="173"/>
      <c r="GR7" s="174"/>
      <c r="GS7" s="172" t="s">
        <v>1343</v>
      </c>
      <c r="GT7" s="173"/>
      <c r="GU7" s="174"/>
      <c r="GV7" s="172" t="s">
        <v>1344</v>
      </c>
      <c r="GW7" s="173"/>
      <c r="GX7" s="174"/>
      <c r="GY7" s="172" t="s">
        <v>727</v>
      </c>
      <c r="GZ7" s="173"/>
      <c r="HA7" s="174"/>
      <c r="HB7" s="172" t="s">
        <v>728</v>
      </c>
      <c r="HC7" s="173"/>
      <c r="HD7" s="174"/>
      <c r="HE7" s="172" t="s">
        <v>731</v>
      </c>
      <c r="HF7" s="173"/>
      <c r="HG7" s="174"/>
      <c r="HH7" s="172" t="s">
        <v>1355</v>
      </c>
      <c r="HI7" s="173"/>
      <c r="HJ7" s="174"/>
      <c r="HK7" s="172" t="s">
        <v>1361</v>
      </c>
      <c r="HL7" s="173"/>
      <c r="HM7" s="174"/>
      <c r="HN7" s="172" t="s">
        <v>1363</v>
      </c>
      <c r="HO7" s="173"/>
      <c r="HP7" s="174"/>
      <c r="HQ7" s="172" t="s">
        <v>1366</v>
      </c>
      <c r="HR7" s="173"/>
      <c r="HS7" s="174"/>
      <c r="HT7" s="172" t="s">
        <v>740</v>
      </c>
      <c r="HU7" s="173"/>
      <c r="HV7" s="174"/>
      <c r="HW7" s="172" t="s">
        <v>602</v>
      </c>
      <c r="HX7" s="173"/>
      <c r="HY7" s="174"/>
      <c r="HZ7" s="172" t="s">
        <v>1372</v>
      </c>
      <c r="IA7" s="173"/>
      <c r="IB7" s="174"/>
      <c r="IC7" s="172" t="s">
        <v>1375</v>
      </c>
      <c r="ID7" s="173"/>
      <c r="IE7" s="174"/>
      <c r="IF7" s="172" t="s">
        <v>746</v>
      </c>
      <c r="IG7" s="173"/>
      <c r="IH7" s="174"/>
      <c r="II7" s="172" t="s">
        <v>1379</v>
      </c>
      <c r="IJ7" s="173"/>
      <c r="IK7" s="174"/>
      <c r="IL7" s="172" t="s">
        <v>1380</v>
      </c>
      <c r="IM7" s="173"/>
      <c r="IN7" s="174"/>
      <c r="IO7" s="172" t="s">
        <v>1384</v>
      </c>
      <c r="IP7" s="173"/>
      <c r="IQ7" s="174"/>
      <c r="IR7" s="172" t="s">
        <v>750</v>
      </c>
      <c r="IS7" s="173"/>
      <c r="IT7" s="174"/>
    </row>
    <row r="8" spans="1:254" ht="169.5" customHeight="1">
      <c r="A8" s="177"/>
      <c r="B8" s="177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1396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1263</v>
      </c>
      <c r="BL8" s="65" t="s">
        <v>1264</v>
      </c>
      <c r="BM8" s="65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36" t="s">
        <v>171</v>
      </c>
      <c r="B34" s="13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2" t="s">
        <v>783</v>
      </c>
      <c r="B35" s="1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33" t="s">
        <v>1391</v>
      </c>
      <c r="C37" s="133"/>
      <c r="D37" s="133"/>
      <c r="E37" s="133"/>
      <c r="F37" s="50"/>
      <c r="G37" s="50"/>
      <c r="H37" s="50"/>
      <c r="I37" s="50"/>
      <c r="J37" s="50"/>
      <c r="K37" s="50"/>
    </row>
    <row r="38" spans="1:254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170" t="s">
        <v>322</v>
      </c>
      <c r="E42" s="170"/>
      <c r="F42" s="163" t="s">
        <v>323</v>
      </c>
      <c r="G42" s="163"/>
      <c r="H42" s="169" t="s">
        <v>414</v>
      </c>
      <c r="I42" s="169"/>
      <c r="J42" s="169" t="s">
        <v>378</v>
      </c>
      <c r="K42" s="169"/>
    </row>
    <row r="43" spans="1:254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170" t="s">
        <v>330</v>
      </c>
      <c r="E51" s="170"/>
      <c r="F51" s="169" t="s">
        <v>325</v>
      </c>
      <c r="G51" s="169"/>
      <c r="H51" s="169" t="s">
        <v>331</v>
      </c>
      <c r="I51" s="169"/>
      <c r="J51" s="169" t="s">
        <v>332</v>
      </c>
      <c r="K51" s="169"/>
      <c r="L51" s="134" t="s">
        <v>43</v>
      </c>
      <c r="M51" s="134"/>
    </row>
    <row r="52" spans="2:1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2025-05-02T05:16:09Z</dcterms:modified>
</cp:coreProperties>
</file>