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25F7D8C-5EF9-4133-8281-974DC01D4BC6}" xr6:coauthVersionLast="37" xr6:coauthVersionMax="37" xr10:uidLastSave="{00000000-0000-0000-0000-000000000000}"/>
  <bookViews>
    <workbookView xWindow="0" yWindow="0" windowWidth="20490" windowHeight="7545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  <sheet name="Лист2" sheetId="7" r:id="rId6"/>
    <sheet name="Лист1" sheetId="6" r:id="rId7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2" l="1"/>
  <c r="E63" i="2"/>
  <c r="E62" i="2"/>
  <c r="E60" i="2"/>
  <c r="E59" i="2"/>
  <c r="E58" i="2"/>
  <c r="E56" i="2"/>
  <c r="E55" i="2"/>
  <c r="E54" i="2"/>
  <c r="E52" i="2"/>
  <c r="E51" i="2"/>
  <c r="E50" i="2"/>
  <c r="E48" i="2"/>
  <c r="E47" i="2"/>
  <c r="E46" i="2"/>
  <c r="AN42" i="2" l="1"/>
  <c r="X42" i="2"/>
  <c r="DQ42" i="2" l="1"/>
  <c r="DQ43" i="2"/>
  <c r="DN43" i="2"/>
  <c r="DN42" i="2"/>
  <c r="DL42" i="2"/>
  <c r="DL43" i="2" s="1"/>
  <c r="DH42" i="2"/>
  <c r="DH43" i="2" s="1"/>
  <c r="DF43" i="2"/>
  <c r="DF42" i="2"/>
  <c r="DC43" i="2"/>
  <c r="DC42" i="2"/>
  <c r="CZ43" i="2"/>
  <c r="CZ42" i="2"/>
  <c r="CW43" i="2"/>
  <c r="CW42" i="2"/>
  <c r="CT43" i="2"/>
  <c r="CT42" i="2"/>
  <c r="CQ42" i="2"/>
  <c r="CQ43" i="2" s="1"/>
  <c r="CN42" i="2"/>
  <c r="CN43" i="2" s="1"/>
  <c r="CH43" i="2"/>
  <c r="CH42" i="2"/>
  <c r="CE43" i="2"/>
  <c r="CE42" i="2"/>
  <c r="CB42" i="2"/>
  <c r="CB43" i="2" s="1"/>
  <c r="BY42" i="2"/>
  <c r="BY43" i="2" s="1"/>
  <c r="BV42" i="2"/>
  <c r="BV43" i="2" s="1"/>
  <c r="BS42" i="2"/>
  <c r="BS43" i="2" s="1"/>
  <c r="BO42" i="2"/>
  <c r="BO43" i="2" s="1"/>
  <c r="BJ43" i="2"/>
  <c r="BJ42" i="2"/>
  <c r="BF43" i="2"/>
  <c r="BF42" i="2"/>
  <c r="BD42" i="2"/>
  <c r="BD43" i="2" s="1"/>
  <c r="AX43" i="2"/>
  <c r="AX42" i="2"/>
  <c r="AU43" i="2"/>
  <c r="AU42" i="2"/>
  <c r="AR43" i="2"/>
  <c r="AR42" i="2"/>
  <c r="AO43" i="2"/>
  <c r="AO42" i="2"/>
  <c r="AN43" i="2"/>
  <c r="AK43" i="2"/>
  <c r="AK42" i="2"/>
  <c r="AI42" i="2"/>
  <c r="AI43" i="2" s="1"/>
  <c r="AF42" i="2"/>
  <c r="AF43" i="2" s="1"/>
  <c r="AC43" i="2"/>
  <c r="AC42" i="2"/>
  <c r="Y42" i="2"/>
  <c r="W43" i="2"/>
  <c r="W42" i="2"/>
  <c r="R43" i="2"/>
  <c r="R42" i="2"/>
  <c r="N42" i="2"/>
  <c r="I42" i="2"/>
  <c r="I43" i="2" s="1"/>
  <c r="FI43" i="3" l="1"/>
  <c r="FI44" i="3" s="1"/>
  <c r="FB43" i="3"/>
  <c r="FB44" i="3" s="1"/>
  <c r="EX43" i="3"/>
  <c r="EY43" i="3"/>
  <c r="EY44" i="3" s="1"/>
  <c r="EW43" i="3"/>
  <c r="EW44" i="3" s="1"/>
  <c r="EL43" i="3"/>
  <c r="EL44" i="3" s="1"/>
  <c r="CY43" i="3" l="1"/>
  <c r="CY44" i="3" s="1"/>
  <c r="CP43" i="3"/>
  <c r="CP44" i="3" s="1"/>
  <c r="BZ43" i="3"/>
  <c r="BZ44" i="3" s="1"/>
  <c r="BH43" i="3"/>
  <c r="BH44" i="3" s="1"/>
  <c r="BC43" i="3"/>
  <c r="BC44" i="3" s="1"/>
  <c r="AK43" i="3"/>
  <c r="AK44" i="3" s="1"/>
  <c r="Q43" i="3"/>
  <c r="Q44" i="3" s="1"/>
  <c r="C42" i="2" l="1"/>
  <c r="C43" i="2" s="1"/>
  <c r="D42" i="2"/>
  <c r="D43" i="2" s="1"/>
  <c r="E42" i="2"/>
  <c r="E43" i="2" s="1"/>
  <c r="F42" i="2"/>
  <c r="F43" i="2" s="1"/>
  <c r="G42" i="2"/>
  <c r="G43" i="2" s="1"/>
  <c r="H42" i="2"/>
  <c r="H43" i="2" s="1"/>
  <c r="J42" i="2"/>
  <c r="J43" i="2" s="1"/>
  <c r="K42" i="2"/>
  <c r="K43" i="2" s="1"/>
  <c r="L42" i="2"/>
  <c r="L43" i="2" s="1"/>
  <c r="M42" i="2"/>
  <c r="M43" i="2" s="1"/>
  <c r="N43" i="2"/>
  <c r="O42" i="2"/>
  <c r="O43" i="2" s="1"/>
  <c r="P42" i="2"/>
  <c r="P43" i="2" s="1"/>
  <c r="Q42" i="2"/>
  <c r="Q43" i="2" s="1"/>
  <c r="S42" i="2"/>
  <c r="S43" i="2" s="1"/>
  <c r="T42" i="2"/>
  <c r="T43" i="2" s="1"/>
  <c r="U42" i="2"/>
  <c r="U43" i="2" s="1"/>
  <c r="V42" i="2"/>
  <c r="V43" i="2" s="1"/>
  <c r="Z42" i="2"/>
  <c r="Z43" i="2" s="1"/>
  <c r="AA42" i="2"/>
  <c r="AA43" i="2" s="1"/>
  <c r="AB42" i="2"/>
  <c r="AB43" i="2" s="1"/>
  <c r="AD42" i="2"/>
  <c r="AD43" i="2" s="1"/>
  <c r="AE42" i="2"/>
  <c r="AE43" i="2" s="1"/>
  <c r="AG42" i="2"/>
  <c r="AG43" i="2" s="1"/>
  <c r="AH42" i="2"/>
  <c r="AH43" i="2" s="1"/>
  <c r="AJ42" i="2"/>
  <c r="AJ43" i="2" s="1"/>
  <c r="AL42" i="2"/>
  <c r="AL43" i="2" s="1"/>
  <c r="AM42" i="2"/>
  <c r="AM43" i="2" s="1"/>
  <c r="AP42" i="2"/>
  <c r="AP43" i="2" s="1"/>
  <c r="AQ42" i="2"/>
  <c r="AQ43" i="2" s="1"/>
  <c r="AS42" i="2"/>
  <c r="AS43" i="2" s="1"/>
  <c r="AT42" i="2"/>
  <c r="AT43" i="2" s="1"/>
  <c r="AV42" i="2"/>
  <c r="AV43" i="2" s="1"/>
  <c r="AW42" i="2"/>
  <c r="AW43" i="2" s="1"/>
  <c r="AY42" i="2"/>
  <c r="AY43" i="2" s="1"/>
  <c r="AZ42" i="2"/>
  <c r="AZ43" i="2" s="1"/>
  <c r="BA42" i="2"/>
  <c r="BA43" i="2" s="1"/>
  <c r="BB42" i="2"/>
  <c r="BB43" i="2" s="1"/>
  <c r="BC42" i="2"/>
  <c r="BC43" i="2" s="1"/>
  <c r="BE42" i="2"/>
  <c r="BE43" i="2" s="1"/>
  <c r="BG42" i="2"/>
  <c r="BG43" i="2" s="1"/>
  <c r="BH42" i="2"/>
  <c r="BH43" i="2" s="1"/>
  <c r="BI42" i="2"/>
  <c r="BI43" i="2" s="1"/>
  <c r="BK42" i="2"/>
  <c r="BK43" i="2" s="1"/>
  <c r="BL42" i="2"/>
  <c r="BL43" i="2" s="1"/>
  <c r="BM42" i="2"/>
  <c r="BM43" i="2" s="1"/>
  <c r="BN42" i="2"/>
  <c r="BN43" i="2" s="1"/>
  <c r="BP42" i="2"/>
  <c r="BP43" i="2" s="1"/>
  <c r="BQ42" i="2"/>
  <c r="BQ43" i="2" s="1"/>
  <c r="BR42" i="2"/>
  <c r="BR43" i="2" s="1"/>
  <c r="BT42" i="2"/>
  <c r="BT43" i="2" s="1"/>
  <c r="BU42" i="2"/>
  <c r="BU43" i="2" s="1"/>
  <c r="BW42" i="2"/>
  <c r="BW43" i="2" s="1"/>
  <c r="BX42" i="2"/>
  <c r="BX43" i="2" s="1"/>
  <c r="BZ42" i="2"/>
  <c r="BZ43" i="2" s="1"/>
  <c r="CA42" i="2"/>
  <c r="CA43" i="2" s="1"/>
  <c r="CC42" i="2"/>
  <c r="CC43" i="2" s="1"/>
  <c r="CD42" i="2"/>
  <c r="CD43" i="2" s="1"/>
  <c r="CF42" i="2"/>
  <c r="CF43" i="2" s="1"/>
  <c r="CG42" i="2"/>
  <c r="CG43" i="2" s="1"/>
  <c r="CI42" i="2"/>
  <c r="CI43" i="2" s="1"/>
  <c r="CJ42" i="2"/>
  <c r="CJ43" i="2" s="1"/>
  <c r="CK42" i="2"/>
  <c r="CK43" i="2" s="1"/>
  <c r="CL42" i="2"/>
  <c r="CL43" i="2" s="1"/>
  <c r="CM42" i="2"/>
  <c r="CM43" i="2" s="1"/>
  <c r="CO42" i="2"/>
  <c r="CO43" i="2" s="1"/>
  <c r="CP42" i="2"/>
  <c r="CP43" i="2" s="1"/>
  <c r="CR42" i="2"/>
  <c r="CR43" i="2" s="1"/>
  <c r="CS42" i="2"/>
  <c r="CS43" i="2" s="1"/>
  <c r="CU42" i="2"/>
  <c r="CU43" i="2" s="1"/>
  <c r="CV42" i="2"/>
  <c r="CV43" i="2" s="1"/>
  <c r="CX42" i="2"/>
  <c r="CX43" i="2" s="1"/>
  <c r="CY42" i="2"/>
  <c r="CY43" i="2" s="1"/>
  <c r="DA42" i="2"/>
  <c r="DA43" i="2" s="1"/>
  <c r="DB42" i="2"/>
  <c r="DB43" i="2" s="1"/>
  <c r="DD42" i="2"/>
  <c r="DD43" i="2" s="1"/>
  <c r="DE42" i="2"/>
  <c r="DE43" i="2" s="1"/>
  <c r="DG42" i="2"/>
  <c r="DG43" i="2" s="1"/>
  <c r="DI42" i="2"/>
  <c r="DI43" i="2" s="1"/>
  <c r="DJ42" i="2"/>
  <c r="DJ43" i="2" s="1"/>
  <c r="DK42" i="2"/>
  <c r="DK43" i="2" s="1"/>
  <c r="DM42" i="2"/>
  <c r="DM43" i="2" s="1"/>
  <c r="DO42" i="2"/>
  <c r="DO43" i="2" s="1"/>
  <c r="DP42" i="2"/>
  <c r="DP43" i="2" s="1"/>
  <c r="DR42" i="2"/>
  <c r="DR43" i="2" s="1"/>
  <c r="K43" i="3"/>
  <c r="K44" i="3" s="1"/>
  <c r="L43" i="3"/>
  <c r="L44" i="3" s="1"/>
  <c r="M43" i="3"/>
  <c r="M44" i="3" s="1"/>
  <c r="N43" i="3"/>
  <c r="N44" i="3" s="1"/>
  <c r="O43" i="3"/>
  <c r="O44" i="3" s="1"/>
  <c r="P43" i="3"/>
  <c r="P44" i="3" s="1"/>
  <c r="R43" i="3"/>
  <c r="R44" i="3" s="1"/>
  <c r="S43" i="3"/>
  <c r="S44" i="3" s="1"/>
  <c r="T43" i="3"/>
  <c r="T44" i="3" s="1"/>
  <c r="U43" i="3"/>
  <c r="U44" i="3" s="1"/>
  <c r="V43" i="3"/>
  <c r="V44" i="3" s="1"/>
  <c r="W43" i="3"/>
  <c r="W44" i="3" s="1"/>
  <c r="X43" i="3"/>
  <c r="X44" i="3" s="1"/>
  <c r="Y43" i="3"/>
  <c r="Y44" i="3" s="1"/>
  <c r="Z43" i="3"/>
  <c r="Z44" i="3" s="1"/>
  <c r="AA43" i="3"/>
  <c r="AA44" i="3" s="1"/>
  <c r="AB43" i="3"/>
  <c r="AB44" i="3" s="1"/>
  <c r="AC43" i="3"/>
  <c r="AC44" i="3" s="1"/>
  <c r="AD43" i="3"/>
  <c r="AD44" i="3" s="1"/>
  <c r="AE43" i="3"/>
  <c r="AE44" i="3" s="1"/>
  <c r="AF43" i="3"/>
  <c r="AF44" i="3" s="1"/>
  <c r="AG43" i="3"/>
  <c r="AG44" i="3" s="1"/>
  <c r="AH43" i="3"/>
  <c r="AH44" i="3" s="1"/>
  <c r="AI43" i="3"/>
  <c r="AI44" i="3" s="1"/>
  <c r="AJ43" i="3"/>
  <c r="AJ44" i="3" s="1"/>
  <c r="AL43" i="3"/>
  <c r="AL44" i="3" s="1"/>
  <c r="AM43" i="3"/>
  <c r="AM44" i="3" s="1"/>
  <c r="AN43" i="3"/>
  <c r="AN44" i="3" s="1"/>
  <c r="AO43" i="3"/>
  <c r="AO44" i="3" s="1"/>
  <c r="AP43" i="3"/>
  <c r="AP44" i="3" s="1"/>
  <c r="AQ43" i="3"/>
  <c r="AQ44" i="3" s="1"/>
  <c r="AR43" i="3"/>
  <c r="AR44" i="3" s="1"/>
  <c r="AS43" i="3"/>
  <c r="AS44" i="3" s="1"/>
  <c r="AT43" i="3"/>
  <c r="AT44" i="3" s="1"/>
  <c r="AU43" i="3"/>
  <c r="AU44" i="3" s="1"/>
  <c r="AV43" i="3"/>
  <c r="AV44" i="3" s="1"/>
  <c r="AW43" i="3"/>
  <c r="AW44" i="3" s="1"/>
  <c r="AX43" i="3"/>
  <c r="AX44" i="3" s="1"/>
  <c r="AY43" i="3"/>
  <c r="AY44" i="3" s="1"/>
  <c r="AZ43" i="3"/>
  <c r="AZ44" i="3" s="1"/>
  <c r="BA43" i="3"/>
  <c r="BA44" i="3" s="1"/>
  <c r="BB43" i="3"/>
  <c r="BB44" i="3" s="1"/>
  <c r="BD43" i="3"/>
  <c r="BD44" i="3" s="1"/>
  <c r="BE43" i="3"/>
  <c r="BE44" i="3" s="1"/>
  <c r="BF43" i="3"/>
  <c r="BF44" i="3" s="1"/>
  <c r="BG43" i="3"/>
  <c r="BG44" i="3" s="1"/>
  <c r="BI43" i="3"/>
  <c r="BI44" i="3" s="1"/>
  <c r="BJ43" i="3"/>
  <c r="BJ44" i="3" s="1"/>
  <c r="BK43" i="3"/>
  <c r="BK44" i="3" s="1"/>
  <c r="BL43" i="3"/>
  <c r="BL44" i="3" s="1"/>
  <c r="BM43" i="3"/>
  <c r="BM44" i="3" s="1"/>
  <c r="BN43" i="3"/>
  <c r="BN44" i="3" s="1"/>
  <c r="BO43" i="3"/>
  <c r="BO44" i="3" s="1"/>
  <c r="BP43" i="3"/>
  <c r="BP44" i="3" s="1"/>
  <c r="BQ43" i="3"/>
  <c r="BQ44" i="3" s="1"/>
  <c r="BR43" i="3"/>
  <c r="BR44" i="3" s="1"/>
  <c r="BS43" i="3"/>
  <c r="BS44" i="3" s="1"/>
  <c r="BT43" i="3"/>
  <c r="BT44" i="3" s="1"/>
  <c r="BU43" i="3"/>
  <c r="BU44" i="3" s="1"/>
  <c r="BV43" i="3"/>
  <c r="BV44" i="3" s="1"/>
  <c r="BW43" i="3"/>
  <c r="BW44" i="3" s="1"/>
  <c r="BX43" i="3"/>
  <c r="BX44" i="3" s="1"/>
  <c r="BY43" i="3"/>
  <c r="BY44" i="3" s="1"/>
  <c r="CA43" i="3"/>
  <c r="CA44" i="3" s="1"/>
  <c r="CB43" i="3"/>
  <c r="CB44" i="3" s="1"/>
  <c r="CC43" i="3"/>
  <c r="CC44" i="3" s="1"/>
  <c r="CD43" i="3"/>
  <c r="CD44" i="3" s="1"/>
  <c r="CE43" i="3"/>
  <c r="CE44" i="3" s="1"/>
  <c r="CF43" i="3"/>
  <c r="CF44" i="3" s="1"/>
  <c r="CG43" i="3"/>
  <c r="CG44" i="3" s="1"/>
  <c r="CH43" i="3"/>
  <c r="CH44" i="3" s="1"/>
  <c r="CI43" i="3"/>
  <c r="CI44" i="3" s="1"/>
  <c r="CJ43" i="3"/>
  <c r="CJ44" i="3" s="1"/>
  <c r="CK43" i="3"/>
  <c r="CK44" i="3" s="1"/>
  <c r="CL43" i="3"/>
  <c r="CL44" i="3" s="1"/>
  <c r="CM43" i="3"/>
  <c r="CM44" i="3" s="1"/>
  <c r="CN43" i="3"/>
  <c r="CN44" i="3" s="1"/>
  <c r="CO43" i="3"/>
  <c r="CO44" i="3" s="1"/>
  <c r="CQ43" i="3"/>
  <c r="CQ44" i="3" s="1"/>
  <c r="CR43" i="3"/>
  <c r="CR44" i="3" s="1"/>
  <c r="CS43" i="3"/>
  <c r="CS44" i="3" s="1"/>
  <c r="CT43" i="3"/>
  <c r="CT44" i="3" s="1"/>
  <c r="CU43" i="3"/>
  <c r="CU44" i="3" s="1"/>
  <c r="CV43" i="3"/>
  <c r="CV44" i="3" s="1"/>
  <c r="CW43" i="3"/>
  <c r="CW44" i="3" s="1"/>
  <c r="CX43" i="3"/>
  <c r="CX44" i="3" s="1"/>
  <c r="CZ43" i="3"/>
  <c r="CZ44" i="3" s="1"/>
  <c r="DA43" i="3"/>
  <c r="DA44" i="3" s="1"/>
  <c r="DB43" i="3"/>
  <c r="DB44" i="3" s="1"/>
  <c r="DC43" i="3"/>
  <c r="DC44" i="3" s="1"/>
  <c r="DD43" i="3"/>
  <c r="DD44" i="3" s="1"/>
  <c r="DE43" i="3"/>
  <c r="DE44" i="3" s="1"/>
  <c r="DF43" i="3"/>
  <c r="DF44" i="3" s="1"/>
  <c r="DG43" i="3"/>
  <c r="DG44" i="3" s="1"/>
  <c r="DH43" i="3"/>
  <c r="DH44" i="3" s="1"/>
  <c r="DI43" i="3"/>
  <c r="DI44" i="3" s="1"/>
  <c r="DJ43" i="3"/>
  <c r="DJ44" i="3" s="1"/>
  <c r="DK43" i="3"/>
  <c r="DK44" i="3" s="1"/>
  <c r="DL43" i="3"/>
  <c r="DL44" i="3" s="1"/>
  <c r="DM43" i="3"/>
  <c r="DM44" i="3" s="1"/>
  <c r="DN43" i="3"/>
  <c r="DN44" i="3" s="1"/>
  <c r="DO43" i="3"/>
  <c r="DO44" i="3" s="1"/>
  <c r="DP43" i="3"/>
  <c r="DP44" i="3" s="1"/>
  <c r="DQ43" i="3"/>
  <c r="DQ44" i="3" s="1"/>
  <c r="DR43" i="3"/>
  <c r="DR44" i="3" s="1"/>
  <c r="DS43" i="3"/>
  <c r="DS44" i="3" s="1"/>
  <c r="DT43" i="3"/>
  <c r="DT44" i="3" s="1"/>
  <c r="DU43" i="3"/>
  <c r="DU44" i="3" s="1"/>
  <c r="DV43" i="3"/>
  <c r="DV44" i="3" s="1"/>
  <c r="DW43" i="3"/>
  <c r="DW44" i="3" s="1"/>
  <c r="DX43" i="3"/>
  <c r="DX44" i="3" s="1"/>
  <c r="DY43" i="3"/>
  <c r="DY44" i="3" s="1"/>
  <c r="DZ43" i="3"/>
  <c r="DZ44" i="3" s="1"/>
  <c r="EA43" i="3"/>
  <c r="EA44" i="3" s="1"/>
  <c r="EB43" i="3"/>
  <c r="EB44" i="3" s="1"/>
  <c r="EC43" i="3"/>
  <c r="EC44" i="3" s="1"/>
  <c r="ED43" i="3"/>
  <c r="ED44" i="3" s="1"/>
  <c r="EE43" i="3"/>
  <c r="EE44" i="3" s="1"/>
  <c r="EF43" i="3"/>
  <c r="EF44" i="3" s="1"/>
  <c r="EG43" i="3"/>
  <c r="EG44" i="3" s="1"/>
  <c r="EH43" i="3"/>
  <c r="EH44" i="3" s="1"/>
  <c r="EI43" i="3"/>
  <c r="EI44" i="3" s="1"/>
  <c r="EJ43" i="3"/>
  <c r="EJ44" i="3" s="1"/>
  <c r="EK43" i="3"/>
  <c r="EK44" i="3" s="1"/>
  <c r="EM43" i="3"/>
  <c r="EM44" i="3" s="1"/>
  <c r="EN43" i="3"/>
  <c r="EN44" i="3" s="1"/>
  <c r="EO43" i="3"/>
  <c r="EO44" i="3" s="1"/>
  <c r="EP43" i="3"/>
  <c r="EP44" i="3" s="1"/>
  <c r="EQ43" i="3"/>
  <c r="EQ44" i="3" s="1"/>
  <c r="ER43" i="3"/>
  <c r="ER44" i="3" s="1"/>
  <c r="ES43" i="3"/>
  <c r="ES44" i="3" s="1"/>
  <c r="ET43" i="3"/>
  <c r="ET44" i="3" s="1"/>
  <c r="EU43" i="3"/>
  <c r="EU44" i="3" s="1"/>
  <c r="EV43" i="3"/>
  <c r="EV44" i="3" s="1"/>
  <c r="EZ43" i="3"/>
  <c r="EZ44" i="3" s="1"/>
  <c r="FA43" i="3"/>
  <c r="FA44" i="3" s="1"/>
  <c r="FC43" i="3"/>
  <c r="FC44" i="3" s="1"/>
  <c r="FD43" i="3"/>
  <c r="FD44" i="3" s="1"/>
  <c r="FE43" i="3"/>
  <c r="FE44" i="3" s="1"/>
  <c r="FF43" i="3"/>
  <c r="FF44" i="3" s="1"/>
  <c r="FG43" i="3"/>
  <c r="FG44" i="3" s="1"/>
  <c r="FH43" i="3"/>
  <c r="FH44" i="3" s="1"/>
  <c r="FJ43" i="3"/>
  <c r="FJ44" i="3" s="1"/>
  <c r="FK43" i="3"/>
  <c r="FK44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62" i="1"/>
  <c r="E62" i="1" s="1"/>
  <c r="D54" i="1"/>
  <c r="E54" i="1" s="1"/>
  <c r="D52" i="1"/>
  <c r="E52" i="1" s="1"/>
  <c r="D53" i="1"/>
  <c r="E53" i="1" s="1"/>
  <c r="D57" i="1"/>
  <c r="E57" i="1" s="1"/>
  <c r="D60" i="1"/>
  <c r="E60" i="1" s="1"/>
  <c r="D54" i="2"/>
  <c r="D56" i="3"/>
  <c r="E56" i="3" s="1"/>
  <c r="D49" i="1"/>
  <c r="E49" i="1" s="1"/>
  <c r="D62" i="2"/>
  <c r="D63" i="2"/>
  <c r="D64" i="2"/>
  <c r="D60" i="2"/>
  <c r="D58" i="2"/>
  <c r="D59" i="2"/>
  <c r="D55" i="2"/>
  <c r="D56" i="2"/>
  <c r="D52" i="2"/>
  <c r="D46" i="2"/>
  <c r="D47" i="2"/>
  <c r="D48" i="2"/>
  <c r="D65" i="3"/>
  <c r="E65" i="3" s="1"/>
  <c r="D49" i="3"/>
  <c r="E49" i="3" s="1"/>
  <c r="D55" i="3"/>
  <c r="E55" i="3" s="1"/>
  <c r="D47" i="3"/>
  <c r="E47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1" i="3"/>
  <c r="E61" i="3" s="1"/>
  <c r="D51" i="3"/>
  <c r="E51" i="3" s="1"/>
  <c r="D63" i="3"/>
  <c r="E63" i="3" s="1"/>
  <c r="D60" i="3"/>
  <c r="E60" i="3" s="1"/>
  <c r="D59" i="3"/>
  <c r="E59" i="3" s="1"/>
  <c r="D53" i="3"/>
  <c r="E53" i="3" s="1"/>
  <c r="D52" i="3"/>
  <c r="E52" i="3" s="1"/>
  <c r="D57" i="3"/>
  <c r="E57" i="3" s="1"/>
  <c r="E55" i="1" l="1"/>
  <c r="D49" i="2"/>
  <c r="D57" i="2"/>
  <c r="D55" i="1"/>
  <c r="E62" i="3"/>
  <c r="E58" i="3"/>
  <c r="E65" i="2"/>
  <c r="D65" i="2"/>
  <c r="E61" i="2"/>
  <c r="D61" i="2"/>
  <c r="E57" i="2"/>
  <c r="E49" i="2"/>
  <c r="D62" i="3"/>
  <c r="D58" i="3"/>
  <c r="E48" i="1"/>
  <c r="E51" i="1" s="1"/>
  <c r="D51" i="1"/>
  <c r="D59" i="1"/>
  <c r="E59" i="1"/>
  <c r="D47" i="1"/>
  <c r="E47" i="1"/>
  <c r="E54" i="3"/>
  <c r="D54" i="3"/>
  <c r="BT39" i="4" l="1"/>
  <c r="BT40" i="4" s="1"/>
  <c r="BU39" i="4"/>
  <c r="BU40" i="4" s="1"/>
  <c r="BV39" i="4"/>
  <c r="BV40" i="4" s="1"/>
  <c r="BJ43" i="5" l="1"/>
  <c r="BJ44" i="5" s="1"/>
  <c r="BK43" i="5"/>
  <c r="BK44" i="5" s="1"/>
  <c r="BL43" i="5"/>
  <c r="BL44" i="5" s="1"/>
  <c r="BM43" i="5"/>
  <c r="BM44" i="5" s="1"/>
  <c r="BN43" i="5"/>
  <c r="BN44" i="5" s="1"/>
  <c r="BO43" i="5"/>
  <c r="BO44" i="5" s="1"/>
  <c r="BP43" i="5"/>
  <c r="BP44" i="5" s="1"/>
  <c r="BQ43" i="5"/>
  <c r="BR43" i="5"/>
  <c r="BR44" i="5" s="1"/>
  <c r="BS43" i="5"/>
  <c r="BS44" i="5" s="1"/>
  <c r="BT43" i="5"/>
  <c r="BT44" i="5" s="1"/>
  <c r="BU43" i="5"/>
  <c r="BU44" i="5" s="1"/>
  <c r="BV43" i="5"/>
  <c r="BV44" i="5" s="1"/>
  <c r="BW43" i="5"/>
  <c r="BW44" i="5" s="1"/>
  <c r="BX43" i="5"/>
  <c r="BX44" i="5" s="1"/>
  <c r="BY43" i="5"/>
  <c r="BY44" i="5" s="1"/>
  <c r="BZ43" i="5"/>
  <c r="CA43" i="5"/>
  <c r="CA44" i="5" s="1"/>
  <c r="CB43" i="5"/>
  <c r="CB44" i="5" s="1"/>
  <c r="CC43" i="5"/>
  <c r="CD43" i="5"/>
  <c r="CD44" i="5" s="1"/>
  <c r="CE43" i="5"/>
  <c r="CE44" i="5" s="1"/>
  <c r="CF43" i="5"/>
  <c r="CF44" i="5" s="1"/>
  <c r="CG43" i="5"/>
  <c r="CG44" i="5" s="1"/>
  <c r="CH43" i="5"/>
  <c r="CI43" i="5"/>
  <c r="CI44" i="5" s="1"/>
  <c r="CJ43" i="5"/>
  <c r="CJ44" i="5" s="1"/>
  <c r="CK43" i="5"/>
  <c r="CK44" i="5" s="1"/>
  <c r="CL43" i="5"/>
  <c r="CL44" i="5" s="1"/>
  <c r="CM43" i="5"/>
  <c r="CM44" i="5" s="1"/>
  <c r="CN43" i="5"/>
  <c r="CN44" i="5" s="1"/>
  <c r="CO43" i="5"/>
  <c r="CO44" i="5" s="1"/>
  <c r="CP43" i="5"/>
  <c r="CP44" i="5" s="1"/>
  <c r="CQ43" i="5"/>
  <c r="CQ44" i="5" s="1"/>
  <c r="CR43" i="5"/>
  <c r="CR44" i="5" s="1"/>
  <c r="CS43" i="5"/>
  <c r="CT43" i="5"/>
  <c r="CT44" i="5" s="1"/>
  <c r="CU43" i="5"/>
  <c r="CU44" i="5" s="1"/>
  <c r="CV43" i="5"/>
  <c r="CV44" i="5" s="1"/>
  <c r="CW43" i="5"/>
  <c r="CW44" i="5" s="1"/>
  <c r="CX43" i="5"/>
  <c r="CX44" i="5" s="1"/>
  <c r="CY43" i="5"/>
  <c r="CY44" i="5" s="1"/>
  <c r="CZ43" i="5"/>
  <c r="CZ44" i="5" s="1"/>
  <c r="DA43" i="5"/>
  <c r="DA44" i="5" s="1"/>
  <c r="DB43" i="5"/>
  <c r="DB44" i="5" s="1"/>
  <c r="DC43" i="5"/>
  <c r="DC44" i="5" s="1"/>
  <c r="DD43" i="5"/>
  <c r="DD44" i="5" s="1"/>
  <c r="DE43" i="5"/>
  <c r="DE44" i="5" s="1"/>
  <c r="DF43" i="5"/>
  <c r="DF44" i="5" s="1"/>
  <c r="DG43" i="5"/>
  <c r="DG44" i="5" s="1"/>
  <c r="DH43" i="5"/>
  <c r="DH44" i="5" s="1"/>
  <c r="DI43" i="5"/>
  <c r="DI44" i="5" s="1"/>
  <c r="DJ43" i="5"/>
  <c r="DK43" i="5"/>
  <c r="DK44" i="5" s="1"/>
  <c r="DL43" i="5"/>
  <c r="DL44" i="5" s="1"/>
  <c r="DM43" i="5"/>
  <c r="DM44" i="5" s="1"/>
  <c r="DN43" i="5"/>
  <c r="DN44" i="5" s="1"/>
  <c r="DO43" i="5"/>
  <c r="DO44" i="5" s="1"/>
  <c r="DP43" i="5"/>
  <c r="DP44" i="5" s="1"/>
  <c r="DQ43" i="5"/>
  <c r="DQ44" i="5" s="1"/>
  <c r="DR43" i="5"/>
  <c r="DR44" i="5" s="1"/>
  <c r="DS43" i="5"/>
  <c r="DS44" i="5" s="1"/>
  <c r="DT43" i="5"/>
  <c r="DT44" i="5" s="1"/>
  <c r="DU43" i="5"/>
  <c r="DU44" i="5" s="1"/>
  <c r="DV43" i="5"/>
  <c r="DV44" i="5" s="1"/>
  <c r="DW43" i="5"/>
  <c r="DW44" i="5" s="1"/>
  <c r="DX43" i="5"/>
  <c r="DX44" i="5" s="1"/>
  <c r="DY43" i="5"/>
  <c r="DY44" i="5" s="1"/>
  <c r="DZ43" i="5"/>
  <c r="DZ44" i="5" s="1"/>
  <c r="EA43" i="5"/>
  <c r="EA44" i="5" s="1"/>
  <c r="EB43" i="5"/>
  <c r="EB44" i="5" s="1"/>
  <c r="EC43" i="5"/>
  <c r="EC44" i="5" s="1"/>
  <c r="ED43" i="5"/>
  <c r="ED44" i="5" s="1"/>
  <c r="EE43" i="5"/>
  <c r="EE44" i="5" s="1"/>
  <c r="EF43" i="5"/>
  <c r="EF44" i="5" s="1"/>
  <c r="EG43" i="5"/>
  <c r="EG44" i="5" s="1"/>
  <c r="EH43" i="5"/>
  <c r="EH44" i="5" s="1"/>
  <c r="EI43" i="5"/>
  <c r="EI44" i="5" s="1"/>
  <c r="EJ43" i="5"/>
  <c r="EJ44" i="5" s="1"/>
  <c r="EK43" i="5"/>
  <c r="EK44" i="5" s="1"/>
  <c r="EL43" i="5"/>
  <c r="EL44" i="5" s="1"/>
  <c r="EM43" i="5"/>
  <c r="EM44" i="5" s="1"/>
  <c r="EN43" i="5"/>
  <c r="EN44" i="5" s="1"/>
  <c r="EO43" i="5"/>
  <c r="EO44" i="5" s="1"/>
  <c r="EP43" i="5"/>
  <c r="EP44" i="5" s="1"/>
  <c r="EQ43" i="5"/>
  <c r="EQ44" i="5" s="1"/>
  <c r="ER43" i="5"/>
  <c r="ER44" i="5" s="1"/>
  <c r="ES43" i="5"/>
  <c r="ES44" i="5" s="1"/>
  <c r="ET43" i="5"/>
  <c r="ET44" i="5" s="1"/>
  <c r="EU43" i="5"/>
  <c r="EU44" i="5" s="1"/>
  <c r="EV43" i="5"/>
  <c r="EV44" i="5" s="1"/>
  <c r="EW43" i="5"/>
  <c r="EW44" i="5" s="1"/>
  <c r="EX43" i="5"/>
  <c r="EX44" i="5" s="1"/>
  <c r="EY43" i="5"/>
  <c r="EY44" i="5" s="1"/>
  <c r="EZ43" i="5"/>
  <c r="EZ44" i="5" s="1"/>
  <c r="FA43" i="5"/>
  <c r="FA44" i="5" s="1"/>
  <c r="FB43" i="5"/>
  <c r="FB44" i="5" s="1"/>
  <c r="FC43" i="5"/>
  <c r="FC44" i="5" s="1"/>
  <c r="FD43" i="5"/>
  <c r="FD44" i="5" s="1"/>
  <c r="FE43" i="5"/>
  <c r="FF43" i="5"/>
  <c r="FF44" i="5" s="1"/>
  <c r="FG43" i="5"/>
  <c r="FG44" i="5" s="1"/>
  <c r="FH43" i="5"/>
  <c r="FH44" i="5" s="1"/>
  <c r="FI43" i="5"/>
  <c r="FI44" i="5" s="1"/>
  <c r="FJ43" i="5"/>
  <c r="FJ44" i="5" s="1"/>
  <c r="FK43" i="5"/>
  <c r="FK44" i="5" s="1"/>
  <c r="FL43" i="5"/>
  <c r="FL44" i="5" s="1"/>
  <c r="FM43" i="5"/>
  <c r="FM44" i="5" s="1"/>
  <c r="FN43" i="5"/>
  <c r="FN44" i="5" s="1"/>
  <c r="FO43" i="5"/>
  <c r="FO44" i="5" s="1"/>
  <c r="FP43" i="5"/>
  <c r="FP44" i="5" s="1"/>
  <c r="FQ43" i="5"/>
  <c r="FQ44" i="5" s="1"/>
  <c r="FR43" i="5"/>
  <c r="FR44" i="5" s="1"/>
  <c r="FS43" i="5"/>
  <c r="FS44" i="5" s="1"/>
  <c r="FT43" i="5"/>
  <c r="FT44" i="5" s="1"/>
  <c r="FU43" i="5"/>
  <c r="FU44" i="5" s="1"/>
  <c r="FV43" i="5"/>
  <c r="FV44" i="5" s="1"/>
  <c r="FW43" i="5"/>
  <c r="FW44" i="5" s="1"/>
  <c r="FX43" i="5"/>
  <c r="FX44" i="5" s="1"/>
  <c r="FY43" i="5"/>
  <c r="FY44" i="5" s="1"/>
  <c r="FZ43" i="5"/>
  <c r="FZ44" i="5" s="1"/>
  <c r="GA43" i="5"/>
  <c r="GA44" i="5" s="1"/>
  <c r="GB43" i="5"/>
  <c r="GB44" i="5" s="1"/>
  <c r="GC43" i="5"/>
  <c r="GC44" i="5" s="1"/>
  <c r="GD43" i="5"/>
  <c r="GD44" i="5" s="1"/>
  <c r="GE43" i="5"/>
  <c r="GE44" i="5" s="1"/>
  <c r="GF43" i="5"/>
  <c r="GF44" i="5" s="1"/>
  <c r="GG43" i="5"/>
  <c r="GG44" i="5" s="1"/>
  <c r="GH43" i="5"/>
  <c r="GH44" i="5" s="1"/>
  <c r="GI43" i="5"/>
  <c r="GI44" i="5" s="1"/>
  <c r="GJ43" i="5"/>
  <c r="GJ44" i="5" s="1"/>
  <c r="GK43" i="5"/>
  <c r="GK44" i="5" s="1"/>
  <c r="GL43" i="5"/>
  <c r="GL44" i="5" s="1"/>
  <c r="GM43" i="5"/>
  <c r="GM44" i="5" s="1"/>
  <c r="GN43" i="5"/>
  <c r="GN44" i="5" s="1"/>
  <c r="GO43" i="5"/>
  <c r="GO44" i="5" s="1"/>
  <c r="GP43" i="5"/>
  <c r="GP44" i="5" s="1"/>
  <c r="GQ43" i="5"/>
  <c r="GQ44" i="5" s="1"/>
  <c r="GR43" i="5"/>
  <c r="GR44" i="5" s="1"/>
  <c r="GS43" i="5"/>
  <c r="GS44" i="5" s="1"/>
  <c r="GT43" i="5"/>
  <c r="GT44" i="5" s="1"/>
  <c r="GU43" i="5"/>
  <c r="GU44" i="5" s="1"/>
  <c r="GV43" i="5"/>
  <c r="GV44" i="5" s="1"/>
  <c r="GW43" i="5"/>
  <c r="GW44" i="5" s="1"/>
  <c r="GX43" i="5"/>
  <c r="GX44" i="5" s="1"/>
  <c r="GY43" i="5"/>
  <c r="GY44" i="5" s="1"/>
  <c r="GZ43" i="5"/>
  <c r="GZ44" i="5" s="1"/>
  <c r="HA43" i="5"/>
  <c r="HA44" i="5" s="1"/>
  <c r="HB43" i="5"/>
  <c r="HB44" i="5" s="1"/>
  <c r="HC43" i="5"/>
  <c r="HC44" i="5" s="1"/>
  <c r="HD43" i="5"/>
  <c r="HD44" i="5" s="1"/>
  <c r="HE43" i="5"/>
  <c r="HE44" i="5" s="1"/>
  <c r="HF43" i="5"/>
  <c r="HF44" i="5" s="1"/>
  <c r="HG43" i="5"/>
  <c r="HG44" i="5" s="1"/>
  <c r="HH43" i="5"/>
  <c r="HH44" i="5" s="1"/>
  <c r="HI43" i="5"/>
  <c r="HI44" i="5" s="1"/>
  <c r="HJ43" i="5"/>
  <c r="HJ44" i="5" s="1"/>
  <c r="HK43" i="5"/>
  <c r="HK44" i="5" s="1"/>
  <c r="HL43" i="5"/>
  <c r="HL44" i="5" s="1"/>
  <c r="HM43" i="5"/>
  <c r="HM44" i="5" s="1"/>
  <c r="HN43" i="5"/>
  <c r="HN44" i="5" s="1"/>
  <c r="HO43" i="5"/>
  <c r="HO44" i="5" s="1"/>
  <c r="HP43" i="5"/>
  <c r="HP44" i="5" s="1"/>
  <c r="HQ43" i="5"/>
  <c r="HQ44" i="5" s="1"/>
  <c r="HR43" i="5"/>
  <c r="HR44" i="5" s="1"/>
  <c r="HS43" i="5"/>
  <c r="HS44" i="5" s="1"/>
  <c r="HT43" i="5"/>
  <c r="HT44" i="5" s="1"/>
  <c r="HU43" i="5"/>
  <c r="HU44" i="5" s="1"/>
  <c r="HV43" i="5"/>
  <c r="HV44" i="5" s="1"/>
  <c r="HW43" i="5"/>
  <c r="HW44" i="5" s="1"/>
  <c r="HX43" i="5"/>
  <c r="HX44" i="5" s="1"/>
  <c r="HY43" i="5"/>
  <c r="HY44" i="5" s="1"/>
  <c r="HZ43" i="5"/>
  <c r="HZ44" i="5" s="1"/>
  <c r="IA43" i="5"/>
  <c r="IA44" i="5" s="1"/>
  <c r="IB43" i="5"/>
  <c r="IB44" i="5" s="1"/>
  <c r="IC43" i="5"/>
  <c r="IC44" i="5" s="1"/>
  <c r="ID43" i="5"/>
  <c r="ID44" i="5" s="1"/>
  <c r="IE43" i="5"/>
  <c r="IE44" i="5" s="1"/>
  <c r="IF43" i="5"/>
  <c r="IF44" i="5" s="1"/>
  <c r="IG43" i="5"/>
  <c r="IG44" i="5" s="1"/>
  <c r="IH43" i="5"/>
  <c r="IH44" i="5" s="1"/>
  <c r="II43" i="5"/>
  <c r="II44" i="5" s="1"/>
  <c r="IJ43" i="5"/>
  <c r="IJ44" i="5" s="1"/>
  <c r="IK43" i="5"/>
  <c r="IK44" i="5" s="1"/>
  <c r="IL43" i="5"/>
  <c r="IL44" i="5" s="1"/>
  <c r="IM43" i="5"/>
  <c r="IM44" i="5" s="1"/>
  <c r="IN43" i="5"/>
  <c r="IN44" i="5" s="1"/>
  <c r="IO43" i="5"/>
  <c r="IO44" i="5" s="1"/>
  <c r="IP43" i="5"/>
  <c r="IQ43" i="5"/>
  <c r="IQ44" i="5" s="1"/>
  <c r="IR43" i="5"/>
  <c r="IR44" i="5" s="1"/>
  <c r="IS43" i="5"/>
  <c r="IS44" i="5" s="1"/>
  <c r="IT43" i="5"/>
  <c r="IT44" i="5" s="1"/>
  <c r="BQ44" i="5"/>
  <c r="BZ44" i="5"/>
  <c r="CC44" i="5"/>
  <c r="CH44" i="5"/>
  <c r="CS44" i="5"/>
  <c r="DJ44" i="5"/>
  <c r="FE44" i="5"/>
  <c r="IP44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5" i="5" l="1"/>
  <c r="E65" i="5" s="1"/>
  <c r="D64" i="5"/>
  <c r="E64" i="5" s="1"/>
  <c r="D61" i="5"/>
  <c r="E61" i="5" s="1"/>
  <c r="D60" i="5"/>
  <c r="E60" i="5" s="1"/>
  <c r="D57" i="5"/>
  <c r="E57" i="5" s="1"/>
  <c r="D55" i="5"/>
  <c r="E55" i="5" s="1"/>
  <c r="D56" i="5"/>
  <c r="E56" i="5" s="1"/>
  <c r="D51" i="5"/>
  <c r="D63" i="5"/>
  <c r="E63" i="5" s="1"/>
  <c r="D59" i="5"/>
  <c r="E59" i="5" s="1"/>
  <c r="D48" i="5"/>
  <c r="E48" i="5" s="1"/>
  <c r="D47" i="5"/>
  <c r="E47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D49" i="5"/>
  <c r="E62" i="4" l="1"/>
  <c r="E50" i="4"/>
  <c r="D58" i="4"/>
  <c r="E63" i="1"/>
  <c r="E46" i="4"/>
  <c r="E62" i="5"/>
  <c r="E58" i="5"/>
  <c r="D63" i="1"/>
  <c r="D50" i="4"/>
  <c r="D62" i="4"/>
  <c r="D62" i="5"/>
  <c r="D58" i="5"/>
  <c r="E66" i="5"/>
  <c r="D46" i="4"/>
  <c r="E51" i="5"/>
  <c r="E58" i="4"/>
  <c r="E51" i="4"/>
  <c r="E54" i="4" s="1"/>
  <c r="D54" i="4"/>
  <c r="D66" i="5"/>
  <c r="E49" i="5"/>
  <c r="E50" i="5" s="1"/>
  <c r="D50" i="5"/>
  <c r="EX44" i="3"/>
  <c r="D64" i="3" s="1"/>
  <c r="E64" i="3" s="1"/>
  <c r="D66" i="3" l="1"/>
  <c r="E66" i="3"/>
  <c r="D52" i="5"/>
  <c r="E52" i="5" s="1"/>
  <c r="D53" i="5"/>
  <c r="D54" i="5" l="1"/>
  <c r="E53" i="5"/>
  <c r="E54" i="5" s="1"/>
  <c r="D48" i="3"/>
  <c r="D50" i="3" l="1"/>
  <c r="E48" i="3"/>
  <c r="E50" i="3" s="1"/>
  <c r="X43" i="2"/>
  <c r="D50" i="2" s="1"/>
  <c r="Y43" i="2" l="1"/>
  <c r="D51" i="2" s="1"/>
  <c r="E53" i="2" l="1"/>
  <c r="D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Samgat</author>
  </authors>
  <commentList>
    <comment ref="B3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Samgat: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<sst xmlns="http://schemas.openxmlformats.org/spreadsheetml/2006/main" count="1786" uniqueCount="1410">
  <si>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</si>
  <si>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</si>
  <si>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</si>
  <si>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</si>
  <si>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</si>
  <si>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</si>
  <si>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</si>
  <si>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</si>
  <si>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</si>
  <si>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</si>
  <si>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</si>
  <si>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</si>
  <si>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</si>
  <si>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</si>
  <si>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</si>
  <si>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</si>
  <si>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</si>
  <si>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</si>
  <si>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</si>
  <si>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</si>
  <si>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</si>
  <si>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</si>
  <si>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</si>
  <si>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</si>
  <si>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</si>
  <si>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</si>
  <si>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</si>
  <si>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</si>
  <si>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</si>
  <si>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</si>
  <si>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</si>
  <si>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</si>
  <si>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</si>
  <si>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</si>
  <si>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</si>
  <si>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</si>
  <si>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</si>
  <si>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</si>
  <si>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</si>
  <si>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</si>
  <si>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</si>
  <si>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</si>
  <si>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</si>
  <si>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</si>
  <si>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</si>
  <si>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</si>
  <si>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</si>
  <si>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</si>
  <si>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</si>
  <si>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</si>
  <si>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</si>
  <si>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</si>
  <si>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</si>
  <si>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</si>
  <si>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</si>
  <si>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</si>
  <si>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</si>
  <si>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</si>
  <si>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</si>
  <si>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</si>
  <si>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</si>
  <si>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</si>
  <si>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</si>
  <si>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</si>
  <si>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</si>
  <si>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</si>
  <si>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</si>
  <si>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</si>
  <si>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</si>
  <si>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</si>
  <si>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</si>
  <si>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</si>
  <si>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</si>
  <si>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</si>
  <si>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</si>
  <si>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</si>
  <si>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</si>
  <si>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</si>
  <si>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</si>
  <si>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</si>
  <si>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</si>
  <si>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</si>
  <si>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</si>
  <si>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</si>
  <si>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</si>
  <si>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</si>
  <si>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</si>
  <si>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</si>
  <si>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</si>
  <si>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</si>
  <si>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</si>
  <si>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</si>
  <si>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</si>
  <si>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</si>
  <si>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</si>
  <si>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</si>
  <si>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</si>
  <si>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</si>
  <si>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</si>
  <si>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</si>
  <si>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</si>
  <si>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</si>
  <si>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</si>
  <si>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</si>
  <si>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</si>
  <si>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</si>
  <si>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</si>
  <si>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</si>
  <si>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</si>
  <si>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</si>
  <si>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</si>
  <si>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</si>
  <si>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</si>
  <si>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</si>
  <si>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</si>
  <si>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</si>
  <si>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</si>
  <si>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</si>
  <si>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</si>
  <si>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</si>
  <si>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</si>
  <si>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</si>
  <si>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</si>
  <si>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</si>
  <si>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</si>
  <si>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</si>
  <si>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</si>
  <si>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</si>
  <si>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</si>
  <si>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</si>
  <si>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</si>
  <si>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</si>
  <si>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</si>
  <si>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</si>
  <si>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</si>
  <si>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</si>
  <si>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</si>
  <si>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</si>
  <si>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</si>
  <si>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</si>
  <si>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</si>
  <si>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</si>
  <si>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</si>
  <si>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</si>
  <si>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</si>
  <si>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</si>
  <si>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</si>
  <si>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</si>
  <si>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</si>
  <si>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</si>
  <si>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</si>
  <si>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</si>
  <si>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</si>
  <si>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</si>
  <si>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</si>
  <si>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</si>
  <si>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</si>
  <si>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</si>
  <si>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</si>
  <si>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</si>
  <si>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</si>
  <si>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</si>
  <si>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</si>
  <si>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</si>
  <si>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</si>
  <si>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</si>
  <si>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</si>
  <si>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</si>
  <si>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</si>
  <si>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</si>
  <si>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</si>
  <si>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</si>
  <si>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</si>
  <si>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</si>
  <si>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</si>
  <si>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</si>
  <si>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</si>
  <si>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</si>
  <si>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</si>
  <si>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</si>
  <si>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</si>
  <si>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</si>
  <si>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</si>
  <si>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</si>
  <si>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</si>
  <si>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</si>
  <si>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</si>
  <si>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</si>
  <si>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</si>
  <si>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</si>
  <si>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</si>
  <si>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</si>
  <si>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</si>
  <si>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</si>
  <si>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</si>
  <si>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</si>
  <si>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</si>
  <si>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</si>
  <si>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</si>
  <si>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</si>
  <si>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</si>
  <si>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</si>
  <si>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</si>
  <si>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</si>
  <si>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</si>
  <si>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</si>
  <si>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</si>
  <si>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</si>
  <si>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</si>
  <si>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</si>
  <si>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</si>
  <si>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</si>
  <si>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</si>
  <si>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</si>
  <si>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</si>
  <si>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</si>
  <si>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</si>
  <si>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</si>
  <si>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</si>
  <si>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</si>
  <si>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</si>
  <si>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</si>
  <si>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</si>
  <si>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</si>
  <si>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</si>
  <si>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</si>
  <si>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</si>
  <si>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</si>
  <si>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</si>
  <si>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</si>
  <si>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</si>
  <si>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</si>
  <si>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</si>
  <si>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</si>
  <si>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</si>
  <si>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</si>
  <si>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</si>
  <si>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</si>
  <si>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</si>
  <si>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</si>
  <si>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</si>
  <si>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</si>
  <si>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</si>
  <si>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</si>
  <si>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</si>
  <si>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</si>
  <si>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</si>
  <si>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</si>
  <si>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</si>
  <si>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</si>
  <si>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</si>
  <si>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</si>
  <si>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</si>
  <si>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</si>
  <si>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</si>
  <si>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</si>
  <si>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</si>
  <si>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</si>
  <si>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</si>
  <si>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</si>
  <si>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</si>
  <si>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</si>
  <si>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</si>
  <si>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</si>
  <si>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</si>
  <si>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</si>
  <si>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</si>
  <si>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</si>
  <si>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</si>
  <si>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</si>
  <si>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</si>
  <si>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</si>
  <si>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</si>
  <si>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</si>
  <si>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</si>
  <si>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</si>
  <si>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</si>
  <si>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</si>
  <si>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</si>
  <si>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</si>
  <si>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</si>
  <si>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</si>
  <si>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</si>
  <si>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</si>
  <si>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</si>
  <si>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</si>
  <si>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</si>
  <si>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</si>
  <si>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</si>
  <si>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</si>
  <si>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</si>
  <si>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</si>
  <si>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</si>
  <si>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</si>
  <si>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</si>
  <si>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</si>
  <si>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</si>
  <si>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</si>
  <si>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</si>
  <si>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</si>
  <si>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</si>
  <si>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</si>
  <si>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</si>
  <si>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</si>
  <si>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</si>
  <si>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</si>
  <si>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</si>
  <si>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</si>
  <si>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</si>
  <si>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</si>
  <si>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</si>
  <si>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</si>
  <si>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</si>
  <si>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</si>
  <si>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</si>
  <si>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</si>
  <si>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</si>
  <si>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</si>
  <si>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</si>
  <si>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</si>
  <si>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</si>
  <si>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</si>
  <si>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</si>
  <si>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</si>
  <si>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</si>
  <si>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</si>
  <si>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</si>
  <si>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</si>
  <si>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</si>
  <si>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</si>
  <si>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</si>
  <si>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</si>
  <si>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</si>
  <si>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</si>
  <si>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</si>
  <si>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</si>
  <si>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</si>
  <si>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</si>
  <si>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</si>
  <si>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</si>
  <si>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</si>
  <si>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</si>
  <si>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</si>
  <si>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</si>
  <si>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</si>
  <si>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</si>
  <si>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</si>
  <si>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</si>
  <si>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</si>
  <si>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</si>
  <si>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</si>
  <si>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</si>
  <si>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</si>
  <si>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</si>
  <si>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</si>
  <si>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</si>
  <si>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</si>
  <si>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</si>
  <si>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</si>
  <si>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</si>
  <si>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</si>
  <si>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</si>
  <si>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</si>
  <si>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</si>
  <si>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</si>
  <si>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</si>
  <si>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</si>
  <si>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</si>
  <si>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</si>
  <si>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</si>
  <si>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</si>
  <si>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</si>
  <si>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</si>
  <si>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</si>
  <si>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</si>
  <si>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</si>
  <si>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</si>
  <si>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</si>
  <si>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</si>
  <si>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</si>
  <si>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</si>
  <si>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</si>
  <si>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</si>
  <si>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</si>
  <si>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</si>
  <si>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</si>
  <si>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</si>
  <si>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</si>
  <si>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</si>
  <si>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</si>
  <si>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</si>
  <si>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</si>
  <si>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</si>
  <si>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</si>
  <si>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</si>
  <si>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</si>
  <si>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</si>
  <si>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</si>
  <si>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</si>
  <si>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</si>
  <si>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</si>
  <si>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</si>
  <si>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</si>
  <si>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</si>
  <si>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</si>
  <si>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</si>
  <si>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</si>
  <si>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</si>
  <si>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</si>
  <si>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</si>
  <si>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</si>
  <si>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</si>
  <si>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</si>
  <si>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</si>
  <si>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</si>
  <si>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</si>
  <si>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</si>
  <si>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</si>
  <si>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</si>
  <si>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</si>
  <si>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</si>
  <si>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</si>
  <si>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</si>
  <si>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</si>
  <si>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</si>
  <si>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</si>
  <si>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</si>
  <si>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</si>
  <si>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</si>
  <si>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</si>
  <si>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</si>
  <si>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</si>
  <si>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</si>
  <si>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</si>
  <si>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</si>
  <si>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</si>
  <si>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</si>
  <si>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</si>
  <si>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</si>
  <si>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</si>
  <si>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</si>
  <si>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</si>
  <si>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</si>
  <si>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</si>
  <si>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</si>
  <si>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</si>
  <si>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</si>
  <si>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</si>
  <si>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</si>
  <si>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</si>
  <si>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</si>
  <si>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</si>
  <si>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</si>
  <si>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</si>
  <si>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</si>
  <si>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</si>
  <si>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</si>
  <si>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</si>
  <si>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</si>
  <si>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</si>
  <si>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</si>
  <si>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</si>
  <si>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</si>
  <si>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</si>
  <si>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</si>
  <si>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</si>
  <si>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</si>
  <si>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</si>
  <si>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</si>
  <si>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</si>
  <si>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</si>
  <si>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</si>
  <si>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</si>
  <si>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</si>
  <si>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</si>
  <si>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</si>
  <si>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</si>
  <si>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</si>
  <si>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</si>
  <si>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</si>
  <si>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</si>
  <si>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</si>
  <si>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</si>
  <si>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</si>
  <si>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</si>
  <si>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</si>
  <si>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</si>
  <si>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</si>
  <si>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</si>
  <si>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</si>
  <si>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</si>
  <si>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</si>
  <si>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</si>
  <si>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</si>
  <si>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</si>
  <si>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</si>
  <si>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</si>
  <si>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</si>
  <si>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</si>
  <si>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</si>
  <si>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</si>
  <si>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</si>
  <si>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</si>
  <si>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</si>
  <si>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</si>
  <si>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</si>
  <si>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</si>
  <si>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</si>
  <si>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</si>
  <si>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</si>
  <si>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</si>
  <si>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</si>
  <si>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</si>
  <si>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</si>
  <si>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</si>
  <si>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</si>
  <si>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</si>
  <si>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</si>
  <si>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</si>
  <si>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</si>
  <si>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</si>
  <si>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</si>
  <si>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</si>
  <si>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</si>
  <si>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</si>
  <si>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</si>
  <si>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</si>
  <si>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</si>
  <si>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</si>
  <si>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</si>
  <si>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</si>
  <si>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</si>
  <si>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</si>
  <si>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</si>
  <si>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</si>
  <si>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</si>
  <si>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</si>
  <si>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</si>
  <si>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</si>
  <si>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</si>
  <si>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</si>
  <si>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</si>
  <si>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</si>
  <si>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</si>
  <si>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</si>
  <si>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</si>
  <si>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</si>
  <si>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</si>
  <si>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</si>
  <si>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</si>
  <si>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</si>
  <si>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</si>
  <si>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</si>
  <si>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</si>
  <si>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</si>
  <si>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</si>
  <si>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</si>
  <si>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</si>
  <si>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</si>
  <si>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</si>
  <si>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</si>
  <si>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</si>
  <si>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</si>
  <si>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</si>
  <si>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</si>
  <si>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</si>
  <si>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</si>
  <si>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</si>
  <si>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</si>
  <si>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</si>
  <si>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</si>
  <si>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</si>
  <si>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</si>
  <si>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</si>
  <si>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</si>
  <si>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</si>
  <si>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</si>
  <si>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</si>
  <si>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</si>
  <si>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</si>
  <si>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</si>
  <si>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</si>
  <si>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</si>
  <si>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</si>
  <si>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</si>
  <si>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</si>
  <si>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</si>
  <si>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</si>
  <si>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</si>
  <si>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</si>
  <si>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</si>
  <si>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</si>
  <si>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</si>
  <si>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</si>
  <si>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</si>
  <si>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</si>
  <si>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</si>
  <si>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</si>
  <si>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</si>
  <si>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</si>
  <si>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</si>
  <si>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</si>
  <si>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</si>
  <si>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</si>
  <si>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</si>
  <si>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</si>
  <si>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</si>
  <si>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</si>
  <si>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</si>
  <si>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</si>
  <si>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</si>
  <si>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</si>
  <si>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</si>
  <si>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</si>
  <si>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</si>
  <si>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</si>
  <si>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</si>
  <si>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</si>
  <si>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</si>
  <si>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</si>
  <si>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</si>
  <si>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</si>
  <si>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</si>
  <si>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</si>
  <si>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</si>
  <si>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</si>
  <si>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</si>
  <si>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</si>
  <si>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</si>
  <si>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</si>
  <si>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</si>
  <si>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</si>
  <si>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</si>
  <si>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</si>
  <si>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</si>
  <si>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</si>
  <si>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</si>
  <si>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</si>
  <si>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</si>
  <si>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</si>
  <si>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</si>
  <si>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</si>
  <si>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</si>
  <si>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</si>
  <si>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</si>
  <si>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</si>
  <si>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</si>
  <si>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</si>
  <si>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</si>
  <si>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</si>
  <si>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</si>
  <si>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</si>
  <si>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</si>
  <si>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</si>
  <si>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</si>
  <si>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</si>
  <si>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</si>
  <si>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</si>
  <si>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</si>
  <si>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</si>
  <si>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</si>
  <si>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</si>
  <si>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</si>
  <si>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</si>
  <si>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</si>
  <si>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</si>
  <si>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</si>
  <si>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</si>
  <si>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</si>
  <si>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</si>
  <si>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</si>
  <si>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</si>
  <si>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</si>
  <si>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</si>
  <si>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</si>
  <si>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</si>
  <si>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</si>
  <si>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</si>
  <si>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</si>
  <si>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</si>
  <si>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</si>
  <si>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</si>
  <si>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</si>
  <si>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</si>
  <si>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</si>
  <si>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</si>
  <si>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</si>
  <si>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</si>
  <si>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</si>
  <si>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</si>
  <si>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</si>
  <si>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</si>
  <si>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</si>
  <si>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</si>
  <si>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</si>
  <si>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</si>
  <si>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</si>
  <si>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</si>
  <si>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</si>
  <si>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</si>
  <si>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</si>
  <si>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</si>
  <si>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</si>
  <si>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</si>
  <si>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</si>
  <si>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</si>
  <si>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</si>
  <si>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</si>
  <si>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</si>
  <si>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</si>
  <si>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</si>
  <si>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</si>
  <si>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</si>
  <si>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</si>
  <si>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</si>
  <si>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</si>
  <si>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</si>
  <si>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</si>
  <si>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</si>
  <si>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</si>
  <si>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</si>
  <si>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</si>
  <si>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</si>
  <si>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</si>
  <si>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</si>
  <si>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</si>
  <si>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</si>
  <si>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</si>
  <si>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</si>
  <si>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</si>
  <si>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</si>
  <si>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</si>
  <si>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</si>
  <si>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</si>
  <si>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</si>
  <si>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</si>
  <si>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</si>
  <si>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</si>
  <si>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</si>
  <si>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</si>
  <si>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</si>
  <si>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</si>
  <si>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</si>
  <si>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</si>
  <si>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</si>
  <si>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</si>
  <si>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</si>
  <si>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</si>
  <si>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</si>
  <si>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</si>
  <si>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</si>
  <si>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</si>
  <si>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</si>
  <si>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</si>
  <si>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</si>
  <si>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</si>
  <si>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</si>
  <si>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</si>
  <si>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</si>
  <si>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</si>
  <si>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</si>
  <si>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</si>
  <si>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</si>
  <si>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</si>
  <si>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</si>
  <si>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</si>
  <si>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</si>
  <si>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</si>
  <si>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</si>
  <si>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</si>
  <si>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</si>
  <si>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</si>
  <si>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</si>
  <si>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</si>
  <si>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</si>
  <si>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</si>
  <si>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</si>
  <si>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</si>
  <si>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</si>
  <si>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</si>
  <si>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</si>
  <si>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</si>
  <si>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</si>
  <si>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</si>
  <si>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</si>
  <si>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</si>
  <si>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</si>
  <si>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</si>
  <si>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</si>
  <si>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</si>
  <si>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</si>
  <si>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</si>
  <si>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</si>
  <si>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</si>
  <si>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</si>
  <si>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</si>
  <si>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</si>
  <si>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</si>
  <si>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</si>
  <si>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</si>
  <si>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</si>
  <si>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</si>
  <si>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</si>
  <si>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</si>
  <si>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</si>
  <si>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</si>
  <si>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</si>
  <si>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</si>
  <si>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</si>
  <si>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</si>
  <si>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</si>
  <si>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</si>
  <si>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</si>
  <si>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</si>
  <si>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</si>
  <si>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</si>
  <si>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</si>
  <si>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</si>
  <si>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</si>
  <si>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</si>
  <si>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</si>
  <si>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</si>
  <si>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</si>
  <si>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</si>
  <si>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</si>
  <si>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</si>
  <si>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</si>
  <si>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</si>
  <si>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</si>
  <si>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</si>
  <si>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</si>
  <si>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</si>
  <si>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</si>
  <si>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</si>
  <si>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</si>
  <si>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</si>
  <si>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</si>
  <si>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</si>
  <si>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</si>
  <si>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</si>
  <si>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</si>
  <si>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</si>
  <si>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</si>
  <si>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</si>
  <si>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</si>
  <si>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</si>
  <si>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</si>
  <si>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</si>
  <si>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</si>
  <si>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</si>
  <si>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</si>
  <si>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</si>
  <si>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</si>
  <si>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</si>
  <si>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</si>
  <si>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</si>
  <si>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</si>
  <si>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</si>
  <si>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</si>
  <si>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</si>
  <si>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</si>
  <si>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</si>
  <si>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</si>
  <si>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</si>
  <si>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</si>
  <si>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</si>
  <si>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</si>
  <si>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</si>
  <si>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</si>
  <si>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</si>
  <si>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</si>
  <si>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</si>
  <si>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</si>
  <si>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</si>
  <si>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</si>
  <si>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</si>
  <si>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</si>
  <si>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</si>
  <si>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</si>
  <si>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</si>
  <si>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</si>
  <si>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</si>
  <si>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</si>
  <si>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</si>
  <si>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</si>
  <si>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</si>
  <si>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</si>
  <si>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</si>
  <si>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</si>
  <si>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</si>
  <si>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</si>
  <si>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</si>
  <si>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</si>
  <si>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</si>
  <si>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</si>
  <si>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</si>
  <si>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</si>
  <si>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</si>
  <si>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</si>
  <si>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</si>
  <si>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</si>
  <si>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</si>
  <si>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</si>
  <si>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</si>
  <si>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</si>
  <si>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</si>
  <si>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</si>
  <si>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</si>
  <si>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</si>
  <si>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</si>
  <si>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</si>
  <si>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</si>
  <si>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</si>
  <si>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</si>
  <si>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</si>
  <si>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</si>
  <si>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</si>
  <si>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</si>
  <si>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</si>
  <si>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</si>
  <si>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</si>
  <si>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</si>
  <si>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</si>
  <si>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</si>
  <si>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</si>
  <si>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</si>
  <si>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</si>
  <si>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</si>
  <si>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</si>
  <si>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</si>
  <si>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</si>
  <si>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</si>
  <si>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</si>
  <si>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</si>
  <si>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</si>
  <si>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</si>
  <si>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</si>
  <si>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</si>
  <si>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</si>
  <si>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</si>
  <si>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</si>
  <si>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</si>
  <si>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</si>
  <si>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</si>
  <si>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</si>
  <si>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</si>
  <si>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</si>
  <si>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</si>
  <si>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</si>
  <si>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</si>
  <si>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</si>
  <si>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</si>
  <si>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</si>
  <si>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</si>
  <si>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</si>
  <si>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</si>
  <si>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</si>
  <si>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</si>
  <si>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</si>
  <si>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</si>
  <si>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</si>
  <si>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</si>
  <si>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</si>
  <si>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</si>
  <si>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</si>
  <si>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</si>
  <si>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</si>
  <si>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</si>
  <si>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</si>
  <si>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</si>
  <si>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</si>
  <si>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</si>
  <si>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</si>
  <si>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</si>
  <si>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</si>
  <si>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</si>
  <si>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</si>
  <si>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</si>
  <si>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</si>
  <si>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</si>
  <si>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</si>
  <si>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</si>
  <si>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</si>
  <si>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</si>
  <si>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</si>
  <si>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</si>
  <si>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</si>
  <si>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</si>
  <si>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</si>
  <si>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</si>
  <si>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</si>
  <si>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</si>
  <si>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</si>
  <si>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</si>
  <si>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</si>
  <si>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</si>
  <si>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</si>
  <si>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</si>
  <si>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</si>
  <si>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</si>
  <si>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</si>
  <si>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</si>
  <si>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</si>
  <si>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</si>
  <si>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</si>
  <si>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</si>
  <si>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</si>
  <si>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</si>
  <si>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</si>
  <si>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</si>
  <si>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</si>
  <si>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</si>
  <si>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</si>
  <si>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</si>
  <si>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</si>
  <si>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</si>
  <si>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</si>
  <si>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</si>
  <si>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</si>
  <si>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</si>
  <si>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</si>
  <si>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</si>
  <si>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</si>
  <si>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</si>
  <si>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</si>
  <si>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</si>
  <si>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</si>
  <si>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</si>
  <si>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</si>
  <si>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</si>
  <si>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</si>
  <si>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</si>
  <si>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</si>
  <si>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</si>
  <si>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</si>
  <si>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</si>
  <si>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</si>
  <si>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</si>
  <si>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</si>
  <si>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</si>
  <si>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</si>
  <si>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</si>
  <si>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</si>
  <si>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</si>
  <si>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</si>
  <si>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</si>
  <si>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</si>
  <si>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</si>
  <si>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</si>
  <si>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</si>
  <si>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</si>
  <si>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</si>
  <si>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</si>
  <si>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</si>
  <si>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</si>
  <si>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</si>
  <si>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</si>
  <si>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</si>
  <si>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</si>
  <si>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</si>
  <si>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</si>
  <si>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</si>
  <si>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</si>
  <si>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</si>
  <si>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</si>
  <si>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</si>
  <si>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</si>
  <si>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</si>
  <si>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</si>
  <si>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</si>
  <si>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</si>
  <si>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</si>
  <si>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</si>
  <si>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</si>
  <si>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</si>
  <si>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</si>
  <si>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</si>
  <si>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</si>
  <si>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</si>
  <si>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</si>
  <si>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</si>
  <si>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</si>
  <si>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</si>
  <si>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</si>
  <si>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</si>
  <si>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</si>
  <si>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</si>
  <si>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</si>
  <si>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</si>
  <si>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</si>
  <si>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</si>
  <si>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</si>
  <si>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</si>
  <si>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</si>
  <si>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</si>
  <si>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</si>
  <si>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</si>
  <si>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</si>
  <si>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</si>
  <si>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</si>
  <si>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</si>
  <si>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</si>
  <si>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</si>
  <si>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</si>
  <si>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</si>
  <si>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</si>
  <si>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</si>
  <si>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</si>
  <si>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</si>
  <si>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</si>
  <si>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</si>
  <si>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</si>
  <si>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</si>
  <si>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</si>
  <si>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</si>
  <si>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</si>
  <si>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</si>
  <si>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</si>
  <si>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</si>
  <si>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</si>
  <si>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</si>
  <si>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</si>
  <si>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</si>
  <si>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</si>
  <si>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</si>
  <si>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</si>
  <si>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</si>
  <si>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</si>
  <si>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</si>
  <si>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</si>
  <si>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</si>
  <si>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</si>
  <si>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</si>
  <si>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</si>
  <si>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</si>
  <si>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</si>
  <si>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</si>
  <si>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</si>
  <si>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</si>
  <si>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</si>
  <si>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</si>
  <si>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</si>
  <si>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</si>
  <si>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</si>
  <si>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</si>
  <si>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</si>
  <si>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</si>
  <si>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</si>
  <si>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</si>
  <si>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</si>
  <si>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</si>
  <si>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</si>
  <si>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</si>
  <si>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</si>
  <si>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</si>
  <si>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</si>
  <si>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</si>
  <si>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</si>
  <si>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</si>
  <si>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</si>
  <si>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</si>
  <si>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</si>
  <si>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</si>
  <si>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</si>
  <si>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</si>
  <si>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</si>
  <si>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</si>
  <si>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</si>
  <si>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</si>
  <si>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</si>
  <si>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</si>
  <si>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</si>
  <si>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</si>
  <si>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</si>
  <si>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</si>
  <si>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</si>
  <si>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</si>
  <si>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</si>
  <si>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</si>
  <si>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</si>
  <si>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</si>
  <si>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</si>
  <si>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</si>
  <si>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</si>
  <si>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</si>
  <si>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</si>
  <si>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</si>
  <si>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</si>
  <si>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</si>
  <si>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</si>
  <si>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</si>
  <si>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</si>
  <si>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</si>
  <si>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</si>
  <si>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</si>
  <si>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</si>
  <si>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</si>
  <si>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</si>
  <si>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</si>
  <si>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</si>
  <si>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</si>
  <si>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</si>
  <si>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</si>
  <si>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</si>
  <si>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</si>
  <si>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</si>
  <si>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</si>
  <si>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</si>
  <si>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</si>
  <si>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</si>
  <si>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</si>
  <si>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</si>
  <si>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</si>
  <si>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</si>
  <si>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</si>
  <si>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</si>
  <si>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</si>
  <si>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</si>
  <si>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</si>
  <si>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</si>
  <si>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</si>
  <si>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</si>
  <si>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</si>
  <si>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</si>
  <si>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</si>
  <si>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</si>
  <si>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</si>
  <si>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</si>
  <si>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</si>
  <si>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</si>
  <si>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</si>
  <si>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</si>
  <si>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</si>
  <si>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</si>
  <si>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</si>
  <si>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</si>
  <si>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</si>
  <si>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</si>
  <si>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</si>
  <si>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</si>
  <si>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</si>
  <si>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</si>
  <si>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</si>
  <si>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</si>
  <si>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</si>
  <si>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</si>
  <si>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</si>
  <si>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</si>
  <si>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</si>
  <si>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</si>
  <si>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</si>
  <si>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</si>
  <si>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</si>
  <si>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</si>
  <si>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</si>
  <si>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</si>
  <si>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</si>
  <si>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</si>
  <si>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</si>
  <si>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</si>
  <si>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</si>
  <si>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</si>
  <si>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</si>
  <si>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</si>
  <si>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</si>
  <si>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</si>
  <si>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</si>
  <si>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</si>
  <si>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</si>
  <si>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</si>
  <si>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</si>
  <si>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</si>
  <si>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</si>
  <si>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</si>
  <si>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</si>
  <si>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</si>
  <si>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</si>
  <si>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</si>
  <si>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</si>
  <si>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</si>
  <si>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</si>
  <si>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</si>
  <si>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</si>
  <si>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</si>
  <si>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</si>
  <si>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</si>
  <si>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</si>
  <si>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</si>
  <si>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</si>
  <si>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</si>
  <si>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</si>
  <si>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</si>
  <si>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</si>
  <si>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</si>
  <si>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</si>
  <si>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</si>
  <si>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</si>
  <si>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</si>
  <si>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</si>
  <si>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</si>
  <si>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</si>
  <si>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</si>
  <si>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</si>
  <si>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</si>
  <si>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</si>
  <si>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</si>
  <si>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</si>
  <si>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</si>
  <si>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</si>
  <si>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</si>
  <si>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</si>
  <si>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</si>
  <si>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</si>
  <si>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</si>
  <si>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</si>
  <si>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</si>
  <si>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</si>
  <si>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</si>
  <si>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</si>
  <si>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</si>
  <si>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</si>
  <si>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</si>
  <si>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</si>
  <si>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</si>
  <si>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</si>
  <si>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</si>
  <si>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</si>
  <si>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</si>
  <si>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</si>
  <si>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</si>
  <si>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</si>
  <si>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</si>
  <si>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</si>
  <si>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</si>
  <si>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</si>
  <si>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</si>
  <si>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</si>
  <si>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</si>
  <si>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</si>
  <si>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</si>
  <si>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</si>
  <si>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</si>
  <si>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</si>
  <si>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</si>
  <si>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</si>
  <si>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</si>
  <si>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</si>
  <si>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</si>
  <si>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</si>
  <si>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</si>
  <si>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</si>
  <si>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</si>
  <si>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</si>
  <si>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</si>
  <si>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</si>
  <si>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</si>
  <si>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</si>
  <si>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</si>
  <si>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</si>
  <si>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</si>
  <si>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</si>
  <si>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</si>
  <si>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</si>
  <si>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</si>
  <si>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</si>
  <si>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</si>
  <si>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</si>
  <si>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</si>
  <si>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</si>
  <si>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</si>
  <si>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</si>
  <si>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</si>
  <si>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</si>
  <si>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</si>
  <si>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</si>
  <si>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</si>
  <si>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</si>
  <si>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</si>
  <si>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</si>
  <si>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</si>
  <si>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</si>
  <si>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2023 - 2024</t>
  </si>
  <si>
    <t>Абат Амирхан</t>
  </si>
  <si>
    <t>Айдарбек Айкүним</t>
  </si>
  <si>
    <t>Айдарбек Раяна</t>
  </si>
  <si>
    <t>Амангали Аяла</t>
  </si>
  <si>
    <t>Бабахан Раяна</t>
  </si>
  <si>
    <t>Базарбай Аянат</t>
  </si>
  <si>
    <t>Балтабай Алихан</t>
  </si>
  <si>
    <t>Бурханова Малика</t>
  </si>
  <si>
    <t>Даултаев Елнур</t>
  </si>
  <si>
    <t>Жалғасбай Наргиз</t>
  </si>
  <si>
    <t xml:space="preserve">Женис Нариман </t>
  </si>
  <si>
    <t>Жума Жансая</t>
  </si>
  <si>
    <t>Кунту Айым</t>
  </si>
  <si>
    <t>Мухадина Томирис</t>
  </si>
  <si>
    <t>Мынжасар Алина</t>
  </si>
  <si>
    <t>Нурлыбаева Айда</t>
  </si>
  <si>
    <t>Ондасын Галымбек</t>
  </si>
  <si>
    <t>Оралбек Зият Али</t>
  </si>
  <si>
    <t>Серик Алим</t>
  </si>
  <si>
    <t>Суйинова Айкоркем</t>
  </si>
  <si>
    <t>Токабаев Адильбек</t>
  </si>
  <si>
    <t>Торемурат Темирлан</t>
  </si>
  <si>
    <t>Турар Томирис</t>
  </si>
  <si>
    <t>Тыныштыкбаев Айсултан</t>
  </si>
  <si>
    <t>Жанболат Аягөз</t>
  </si>
  <si>
    <t>Турар Амир</t>
  </si>
  <si>
    <t>Жанбулат Санжар</t>
  </si>
  <si>
    <t xml:space="preserve">                                  Оқу жылы: 2023-2024                              Топ: ортаңғы "Күншуақ"                 Өткізу кезеңі:Бастапқы              Өткізу мерзімі:01.09-10.09.2023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</si>
</sst>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115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115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138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116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0"/>
      <c r="B11" s="50"/>
      <c r="C11" s="43" t="s">
        <v>847</v>
      </c>
      <c r="D11" s="43"/>
      <c r="E11" s="43"/>
      <c r="F11" s="43"/>
      <c r="G11" s="43"/>
      <c r="H11" s="43"/>
      <c r="I11" s="43"/>
      <c r="J11" s="43"/>
      <c r="K11" s="43"/>
      <c r="L11" s="43" t="s">
        <v>850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847</v>
      </c>
      <c r="Y11" s="43"/>
      <c r="Z11" s="43"/>
      <c r="AA11" s="43"/>
      <c r="AB11" s="43"/>
      <c r="AC11" s="43"/>
      <c r="AD11" s="43"/>
      <c r="AE11" s="43"/>
      <c r="AF11" s="43"/>
      <c r="AG11" s="43" t="s">
        <v>850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847</v>
      </c>
      <c r="AT11" s="39"/>
      <c r="AU11" s="39"/>
      <c r="AV11" s="39"/>
      <c r="AW11" s="39"/>
      <c r="AX11" s="39"/>
      <c r="AY11" s="39" t="s">
        <v>850</v>
      </c>
      <c r="AZ11" s="39"/>
      <c r="BA11" s="39"/>
      <c r="BB11" s="39"/>
      <c r="BC11" s="39"/>
      <c r="BD11" s="39"/>
      <c r="BE11" s="39"/>
      <c r="BF11" s="39"/>
      <c r="BG11" s="39"/>
      <c r="BH11" s="39" t="s">
        <v>847</v>
      </c>
      <c r="BI11" s="39"/>
      <c r="BJ11" s="39"/>
      <c r="BK11" s="39"/>
      <c r="BL11" s="39"/>
      <c r="BM11" s="39"/>
      <c r="BN11" s="39" t="s">
        <v>850</v>
      </c>
      <c r="BO11" s="39"/>
      <c r="BP11" s="39"/>
      <c r="BQ11" s="39"/>
      <c r="BR11" s="39"/>
      <c r="BS11" s="39"/>
      <c r="BT11" s="39"/>
      <c r="BU11" s="39"/>
      <c r="BV11" s="39"/>
      <c r="BW11" s="39" t="s">
        <v>847</v>
      </c>
      <c r="BX11" s="39"/>
      <c r="BY11" s="39"/>
      <c r="BZ11" s="39"/>
      <c r="CA11" s="39"/>
      <c r="CB11" s="39"/>
      <c r="CC11" s="39" t="s">
        <v>850</v>
      </c>
      <c r="CD11" s="39"/>
      <c r="CE11" s="39"/>
      <c r="CF11" s="39"/>
      <c r="CG11" s="39"/>
      <c r="CH11" s="39"/>
      <c r="CI11" s="39" t="s">
        <v>847</v>
      </c>
      <c r="CJ11" s="39"/>
      <c r="CK11" s="39"/>
      <c r="CL11" s="39"/>
      <c r="CM11" s="39"/>
      <c r="CN11" s="39"/>
      <c r="CO11" s="39"/>
      <c r="CP11" s="39"/>
      <c r="CQ11" s="39"/>
      <c r="CR11" s="39" t="s">
        <v>850</v>
      </c>
      <c r="CS11" s="39"/>
      <c r="CT11" s="39"/>
      <c r="CU11" s="39"/>
      <c r="CV11" s="39"/>
      <c r="CW11" s="39"/>
      <c r="CX11" s="39"/>
      <c r="CY11" s="39"/>
      <c r="CZ11" s="39"/>
      <c r="DA11" s="39" t="s">
        <v>847</v>
      </c>
      <c r="DB11" s="39"/>
      <c r="DC11" s="39"/>
      <c r="DD11" s="39"/>
      <c r="DE11" s="39"/>
      <c r="DF11" s="39"/>
      <c r="DG11" s="39" t="s">
        <v>850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 x14ac:dyDescent="0.25">
      <c r="A12" s="50"/>
      <c r="B12" s="50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25">
      <c r="A13" s="50"/>
      <c r="B13" s="50"/>
      <c r="C13" s="49" t="s">
        <v>844</v>
      </c>
      <c r="D13" s="49"/>
      <c r="E13" s="49"/>
      <c r="F13" s="49" t="s">
        <v>1339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851</v>
      </c>
      <c r="Y13" s="49"/>
      <c r="Z13" s="49"/>
      <c r="AA13" s="49" t="s">
        <v>853</v>
      </c>
      <c r="AB13" s="49"/>
      <c r="AC13" s="49"/>
      <c r="AD13" s="49" t="s">
        <v>855</v>
      </c>
      <c r="AE13" s="49"/>
      <c r="AF13" s="49"/>
      <c r="AG13" s="49" t="s">
        <v>857</v>
      </c>
      <c r="AH13" s="49"/>
      <c r="AI13" s="49"/>
      <c r="AJ13" s="49" t="s">
        <v>859</v>
      </c>
      <c r="AK13" s="49"/>
      <c r="AL13" s="49"/>
      <c r="AM13" s="49" t="s">
        <v>863</v>
      </c>
      <c r="AN13" s="49"/>
      <c r="AO13" s="49"/>
      <c r="AP13" s="49" t="s">
        <v>864</v>
      </c>
      <c r="AQ13" s="49"/>
      <c r="AR13" s="49"/>
      <c r="AS13" s="49" t="s">
        <v>866</v>
      </c>
      <c r="AT13" s="49"/>
      <c r="AU13" s="49"/>
      <c r="AV13" s="49" t="s">
        <v>867</v>
      </c>
      <c r="AW13" s="49"/>
      <c r="AX13" s="49"/>
      <c r="AY13" s="49" t="s">
        <v>870</v>
      </c>
      <c r="AZ13" s="49"/>
      <c r="BA13" s="49"/>
      <c r="BB13" s="49" t="s">
        <v>871</v>
      </c>
      <c r="BC13" s="49"/>
      <c r="BD13" s="49"/>
      <c r="BE13" s="49" t="s">
        <v>874</v>
      </c>
      <c r="BF13" s="49"/>
      <c r="BG13" s="49"/>
      <c r="BH13" s="49" t="s">
        <v>875</v>
      </c>
      <c r="BI13" s="49"/>
      <c r="BJ13" s="49"/>
      <c r="BK13" s="49" t="s">
        <v>879</v>
      </c>
      <c r="BL13" s="49"/>
      <c r="BM13" s="49"/>
      <c r="BN13" s="49" t="s">
        <v>878</v>
      </c>
      <c r="BO13" s="49"/>
      <c r="BP13" s="49"/>
      <c r="BQ13" s="49" t="s">
        <v>880</v>
      </c>
      <c r="BR13" s="49"/>
      <c r="BS13" s="49"/>
      <c r="BT13" s="49" t="s">
        <v>881</v>
      </c>
      <c r="BU13" s="49"/>
      <c r="BV13" s="49"/>
      <c r="BW13" s="49" t="s">
        <v>883</v>
      </c>
      <c r="BX13" s="49"/>
      <c r="BY13" s="49"/>
      <c r="BZ13" s="49" t="s">
        <v>885</v>
      </c>
      <c r="CA13" s="49"/>
      <c r="CB13" s="49"/>
      <c r="CC13" s="49" t="s">
        <v>886</v>
      </c>
      <c r="CD13" s="49"/>
      <c r="CE13" s="49"/>
      <c r="CF13" s="49" t="s">
        <v>887</v>
      </c>
      <c r="CG13" s="49"/>
      <c r="CH13" s="49"/>
      <c r="CI13" s="49" t="s">
        <v>889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890</v>
      </c>
      <c r="CS13" s="49"/>
      <c r="CT13" s="49"/>
      <c r="CU13" s="49" t="s">
        <v>133</v>
      </c>
      <c r="CV13" s="49"/>
      <c r="CW13" s="49"/>
      <c r="CX13" s="49" t="s">
        <v>891</v>
      </c>
      <c r="CY13" s="49"/>
      <c r="CZ13" s="49"/>
      <c r="DA13" s="49" t="s">
        <v>892</v>
      </c>
      <c r="DB13" s="49"/>
      <c r="DC13" s="49"/>
      <c r="DD13" s="49" t="s">
        <v>896</v>
      </c>
      <c r="DE13" s="49"/>
      <c r="DF13" s="49"/>
      <c r="DG13" s="49" t="s">
        <v>898</v>
      </c>
      <c r="DH13" s="49"/>
      <c r="DI13" s="49"/>
      <c r="DJ13" s="49" t="s">
        <v>900</v>
      </c>
      <c r="DK13" s="49"/>
      <c r="DL13" s="49"/>
      <c r="DM13" s="49" t="s">
        <v>902</v>
      </c>
      <c r="DN13" s="49"/>
      <c r="DO13" s="49"/>
    </row>
    <row r="14" spans="1:254" ht="133.5" customHeight="1" x14ac:dyDescent="0.25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7" t="s">
        <v>841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44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1409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138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25">
      <c r="A6" s="50"/>
      <c r="B6" s="50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174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186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117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0"/>
      <c r="B12" s="50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25">
      <c r="A13" s="50"/>
      <c r="B13" s="50"/>
      <c r="C13" s="49" t="s">
        <v>905</v>
      </c>
      <c r="D13" s="49"/>
      <c r="E13" s="49"/>
      <c r="F13" s="49" t="s">
        <v>909</v>
      </c>
      <c r="G13" s="49"/>
      <c r="H13" s="49"/>
      <c r="I13" s="49" t="s">
        <v>910</v>
      </c>
      <c r="J13" s="49"/>
      <c r="K13" s="49"/>
      <c r="L13" s="49" t="s">
        <v>911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913</v>
      </c>
      <c r="V13" s="49"/>
      <c r="W13" s="49"/>
      <c r="X13" s="49" t="s">
        <v>914</v>
      </c>
      <c r="Y13" s="49"/>
      <c r="Z13" s="49"/>
      <c r="AA13" s="49" t="s">
        <v>915</v>
      </c>
      <c r="AB13" s="49"/>
      <c r="AC13" s="49"/>
      <c r="AD13" s="49" t="s">
        <v>917</v>
      </c>
      <c r="AE13" s="49"/>
      <c r="AF13" s="49"/>
      <c r="AG13" s="49" t="s">
        <v>919</v>
      </c>
      <c r="AH13" s="49"/>
      <c r="AI13" s="49"/>
      <c r="AJ13" s="49" t="s">
        <v>1325</v>
      </c>
      <c r="AK13" s="49"/>
      <c r="AL13" s="49"/>
      <c r="AM13" s="49" t="s">
        <v>924</v>
      </c>
      <c r="AN13" s="49"/>
      <c r="AO13" s="49"/>
      <c r="AP13" s="49" t="s">
        <v>925</v>
      </c>
      <c r="AQ13" s="49"/>
      <c r="AR13" s="49"/>
      <c r="AS13" s="49" t="s">
        <v>926</v>
      </c>
      <c r="AT13" s="49"/>
      <c r="AU13" s="49"/>
      <c r="AV13" s="49" t="s">
        <v>927</v>
      </c>
      <c r="AW13" s="49"/>
      <c r="AX13" s="49"/>
      <c r="AY13" s="49" t="s">
        <v>929</v>
      </c>
      <c r="AZ13" s="49"/>
      <c r="BA13" s="49"/>
      <c r="BB13" s="49" t="s">
        <v>930</v>
      </c>
      <c r="BC13" s="49"/>
      <c r="BD13" s="49"/>
      <c r="BE13" s="49" t="s">
        <v>931</v>
      </c>
      <c r="BF13" s="49"/>
      <c r="BG13" s="49"/>
      <c r="BH13" s="49" t="s">
        <v>932</v>
      </c>
      <c r="BI13" s="49"/>
      <c r="BJ13" s="49"/>
      <c r="BK13" s="49" t="s">
        <v>933</v>
      </c>
      <c r="BL13" s="49"/>
      <c r="BM13" s="49"/>
      <c r="BN13" s="49" t="s">
        <v>935</v>
      </c>
      <c r="BO13" s="49"/>
      <c r="BP13" s="49"/>
      <c r="BQ13" s="49" t="s">
        <v>936</v>
      </c>
      <c r="BR13" s="49"/>
      <c r="BS13" s="49"/>
      <c r="BT13" s="49" t="s">
        <v>938</v>
      </c>
      <c r="BU13" s="49"/>
      <c r="BV13" s="49"/>
      <c r="BW13" s="49" t="s">
        <v>940</v>
      </c>
      <c r="BX13" s="49"/>
      <c r="BY13" s="49"/>
      <c r="BZ13" s="49" t="s">
        <v>941</v>
      </c>
      <c r="CA13" s="49"/>
      <c r="CB13" s="49"/>
      <c r="CC13" s="49" t="s">
        <v>945</v>
      </c>
      <c r="CD13" s="49"/>
      <c r="CE13" s="49"/>
      <c r="CF13" s="49" t="s">
        <v>948</v>
      </c>
      <c r="CG13" s="49"/>
      <c r="CH13" s="49"/>
      <c r="CI13" s="49" t="s">
        <v>949</v>
      </c>
      <c r="CJ13" s="49"/>
      <c r="CK13" s="49"/>
      <c r="CL13" s="49" t="s">
        <v>950</v>
      </c>
      <c r="CM13" s="49"/>
      <c r="CN13" s="49"/>
      <c r="CO13" s="49" t="s">
        <v>951</v>
      </c>
      <c r="CP13" s="49"/>
      <c r="CQ13" s="49"/>
      <c r="CR13" s="49" t="s">
        <v>953</v>
      </c>
      <c r="CS13" s="49"/>
      <c r="CT13" s="49"/>
      <c r="CU13" s="49" t="s">
        <v>954</v>
      </c>
      <c r="CV13" s="49"/>
      <c r="CW13" s="49"/>
      <c r="CX13" s="49" t="s">
        <v>955</v>
      </c>
      <c r="CY13" s="49"/>
      <c r="CZ13" s="49"/>
      <c r="DA13" s="49" t="s">
        <v>956</v>
      </c>
      <c r="DB13" s="49"/>
      <c r="DC13" s="49"/>
      <c r="DD13" s="49" t="s">
        <v>957</v>
      </c>
      <c r="DE13" s="49"/>
      <c r="DF13" s="49"/>
      <c r="DG13" s="49" t="s">
        <v>958</v>
      </c>
      <c r="DH13" s="49"/>
      <c r="DI13" s="49"/>
      <c r="DJ13" s="49" t="s">
        <v>960</v>
      </c>
      <c r="DK13" s="49"/>
      <c r="DL13" s="49"/>
      <c r="DM13" s="49" t="s">
        <v>961</v>
      </c>
      <c r="DN13" s="49"/>
      <c r="DO13" s="49"/>
      <c r="DP13" s="49" t="s">
        <v>962</v>
      </c>
      <c r="DQ13" s="49"/>
      <c r="DR13" s="49"/>
    </row>
    <row r="14" spans="1:254" ht="120" x14ac:dyDescent="0.25">
      <c r="A14" s="50"/>
      <c r="B14" s="50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1382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>
        <v>1</v>
      </c>
      <c r="DH15" s="4"/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1383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1384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 t="s">
        <v>1386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1388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 t="s">
        <v>1389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 t="s">
        <v>1390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 t="s">
        <v>1391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 t="s">
        <v>1406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 t="s">
        <v>1408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 t="s">
        <v>1392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>
        <v>1</v>
      </c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 t="s">
        <v>1393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 t="s">
        <v>1394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 t="s">
        <v>1395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 t="s">
        <v>1396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 t="s">
        <v>1397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 t="s">
        <v>1398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8">
        <v>20</v>
      </c>
      <c r="B34" s="13" t="s">
        <v>1399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ht="15.75" x14ac:dyDescent="0.25">
      <c r="A35" s="3">
        <v>21</v>
      </c>
      <c r="B35" s="4" t="s">
        <v>1400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8">
        <v>22</v>
      </c>
      <c r="B36" s="13" t="s">
        <v>1401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s="13" customFormat="1" ht="15.75" x14ac:dyDescent="0.25">
      <c r="A37" s="13">
        <v>23</v>
      </c>
      <c r="B37" s="13" t="s">
        <v>1402</v>
      </c>
      <c r="E37" s="13">
        <v>1</v>
      </c>
      <c r="H37" s="13">
        <v>1</v>
      </c>
      <c r="K37" s="13">
        <v>1</v>
      </c>
      <c r="N37" s="13">
        <v>1</v>
      </c>
      <c r="Q37" s="13">
        <v>1</v>
      </c>
      <c r="T37" s="13">
        <v>1</v>
      </c>
      <c r="W37" s="13">
        <v>1</v>
      </c>
      <c r="Z37" s="13">
        <v>1</v>
      </c>
      <c r="AC37" s="13">
        <v>1</v>
      </c>
      <c r="AF37" s="13">
        <v>1</v>
      </c>
      <c r="AI37" s="13">
        <v>1</v>
      </c>
      <c r="AL37" s="13">
        <v>1</v>
      </c>
      <c r="AO37" s="13">
        <v>1</v>
      </c>
      <c r="AR37" s="13">
        <v>1</v>
      </c>
      <c r="AU37" s="13">
        <v>1</v>
      </c>
      <c r="AX37" s="13">
        <v>1</v>
      </c>
      <c r="BA37" s="13">
        <v>1</v>
      </c>
      <c r="BD37" s="13">
        <v>1</v>
      </c>
      <c r="BF37" s="13">
        <v>1</v>
      </c>
      <c r="BJ37" s="13">
        <v>1</v>
      </c>
      <c r="BM37" s="13">
        <v>1</v>
      </c>
      <c r="BO37" s="13">
        <v>1</v>
      </c>
      <c r="BS37" s="13">
        <v>1</v>
      </c>
      <c r="BV37" s="13">
        <v>1</v>
      </c>
      <c r="BY37" s="13">
        <v>1</v>
      </c>
      <c r="CB37" s="13">
        <v>1</v>
      </c>
      <c r="CE37" s="13">
        <v>1</v>
      </c>
      <c r="CH37" s="13">
        <v>1</v>
      </c>
      <c r="CK37" s="13">
        <v>1</v>
      </c>
      <c r="CN37" s="13">
        <v>1</v>
      </c>
      <c r="CQ37" s="13">
        <v>1</v>
      </c>
      <c r="CT37" s="13">
        <v>1</v>
      </c>
      <c r="CW37" s="13">
        <v>1</v>
      </c>
      <c r="CZ37" s="13">
        <v>1</v>
      </c>
      <c r="DC37" s="13">
        <v>1</v>
      </c>
      <c r="DF37" s="13">
        <v>1</v>
      </c>
      <c r="DH37" s="13">
        <v>1</v>
      </c>
      <c r="DL37" s="13">
        <v>1</v>
      </c>
      <c r="DN37" s="13">
        <v>1</v>
      </c>
      <c r="DQ37" s="13">
        <v>1</v>
      </c>
    </row>
    <row r="38" spans="1:254" s="13" customFormat="1" ht="15.75" x14ac:dyDescent="0.25">
      <c r="A38" s="13">
        <v>24</v>
      </c>
      <c r="B38" s="13" t="s">
        <v>1403</v>
      </c>
      <c r="E38" s="13">
        <v>1</v>
      </c>
      <c r="H38" s="13">
        <v>1</v>
      </c>
      <c r="K38" s="13">
        <v>1</v>
      </c>
      <c r="N38" s="13">
        <v>1</v>
      </c>
      <c r="Q38" s="13">
        <v>1</v>
      </c>
      <c r="T38" s="13">
        <v>1</v>
      </c>
      <c r="W38" s="13">
        <v>1</v>
      </c>
      <c r="Z38" s="13">
        <v>1</v>
      </c>
      <c r="AC38" s="13">
        <v>1</v>
      </c>
      <c r="AF38" s="13">
        <v>1</v>
      </c>
      <c r="AI38" s="13">
        <v>1</v>
      </c>
      <c r="AL38" s="13">
        <v>1</v>
      </c>
      <c r="AO38" s="13">
        <v>1</v>
      </c>
      <c r="AR38" s="13">
        <v>1</v>
      </c>
      <c r="AU38" s="13">
        <v>1</v>
      </c>
      <c r="AX38" s="13">
        <v>1</v>
      </c>
      <c r="BA38" s="13">
        <v>1</v>
      </c>
      <c r="BD38" s="13">
        <v>1</v>
      </c>
      <c r="BF38" s="13">
        <v>1</v>
      </c>
      <c r="BJ38" s="13">
        <v>1</v>
      </c>
      <c r="BM38" s="13">
        <v>1</v>
      </c>
      <c r="BO38" s="13">
        <v>1</v>
      </c>
      <c r="BS38" s="13">
        <v>1</v>
      </c>
      <c r="BV38" s="13">
        <v>1</v>
      </c>
      <c r="BY38" s="13">
        <v>1</v>
      </c>
      <c r="CB38" s="13">
        <v>1</v>
      </c>
      <c r="CE38" s="13">
        <v>1</v>
      </c>
      <c r="CH38" s="13">
        <v>1</v>
      </c>
      <c r="CK38" s="13">
        <v>1</v>
      </c>
      <c r="CN38" s="13">
        <v>1</v>
      </c>
      <c r="CQ38" s="13">
        <v>1</v>
      </c>
      <c r="CT38" s="13">
        <v>1</v>
      </c>
      <c r="CW38" s="13">
        <v>1</v>
      </c>
      <c r="CZ38" s="13">
        <v>1</v>
      </c>
      <c r="DC38" s="13">
        <v>1</v>
      </c>
      <c r="DF38" s="13">
        <v>1</v>
      </c>
      <c r="DH38" s="13">
        <v>1</v>
      </c>
      <c r="DL38" s="13">
        <v>1</v>
      </c>
      <c r="DN38" s="13">
        <v>1</v>
      </c>
      <c r="DQ38" s="13">
        <v>1</v>
      </c>
    </row>
    <row r="39" spans="1:254" s="13" customFormat="1" ht="15.75" x14ac:dyDescent="0.25">
      <c r="A39" s="13">
        <v>25</v>
      </c>
      <c r="B39" s="13" t="s">
        <v>1407</v>
      </c>
      <c r="E39" s="13">
        <v>1</v>
      </c>
      <c r="H39" s="13">
        <v>1</v>
      </c>
      <c r="K39" s="13">
        <v>1</v>
      </c>
      <c r="N39" s="13">
        <v>1</v>
      </c>
      <c r="Q39" s="13">
        <v>1</v>
      </c>
      <c r="T39" s="13">
        <v>1</v>
      </c>
      <c r="W39" s="13">
        <v>1</v>
      </c>
      <c r="Z39" s="13">
        <v>1</v>
      </c>
      <c r="AC39" s="13">
        <v>1</v>
      </c>
      <c r="AF39" s="13">
        <v>1</v>
      </c>
      <c r="AI39" s="13">
        <v>1</v>
      </c>
      <c r="AL39" s="13">
        <v>1</v>
      </c>
      <c r="AO39" s="13">
        <v>1</v>
      </c>
      <c r="AR39" s="13">
        <v>1</v>
      </c>
      <c r="AU39" s="13">
        <v>1</v>
      </c>
      <c r="AX39" s="13">
        <v>1</v>
      </c>
      <c r="BA39" s="13">
        <v>1</v>
      </c>
      <c r="BD39" s="13">
        <v>1</v>
      </c>
      <c r="BF39" s="13">
        <v>1</v>
      </c>
      <c r="BJ39" s="13">
        <v>1</v>
      </c>
      <c r="BM39" s="13">
        <v>1</v>
      </c>
      <c r="BO39" s="13">
        <v>1</v>
      </c>
      <c r="BS39" s="13">
        <v>1</v>
      </c>
      <c r="BV39" s="13">
        <v>1</v>
      </c>
      <c r="BY39" s="13">
        <v>1</v>
      </c>
      <c r="CB39" s="13">
        <v>1</v>
      </c>
      <c r="CE39" s="13">
        <v>1</v>
      </c>
      <c r="CH39" s="13">
        <v>1</v>
      </c>
      <c r="CK39" s="13">
        <v>1</v>
      </c>
      <c r="CN39" s="13">
        <v>1</v>
      </c>
      <c r="CQ39" s="13">
        <v>1</v>
      </c>
      <c r="CT39" s="13">
        <v>1</v>
      </c>
      <c r="CW39" s="13">
        <v>1</v>
      </c>
      <c r="CZ39" s="13">
        <v>1</v>
      </c>
      <c r="DC39" s="13">
        <v>1</v>
      </c>
      <c r="DF39" s="13">
        <v>1</v>
      </c>
      <c r="DH39" s="13">
        <v>1</v>
      </c>
      <c r="DL39" s="13">
        <v>1</v>
      </c>
      <c r="DN39" s="13">
        <v>1</v>
      </c>
      <c r="DQ39" s="13">
        <v>1</v>
      </c>
    </row>
    <row r="40" spans="1:254" ht="15.75" x14ac:dyDescent="0.25">
      <c r="A40" s="38">
        <v>26</v>
      </c>
      <c r="B40" s="13" t="s">
        <v>1404</v>
      </c>
      <c r="C40" s="4"/>
      <c r="D40" s="4"/>
      <c r="E40" s="4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>
        <v>1</v>
      </c>
      <c r="BG40" s="4"/>
      <c r="BH40" s="4"/>
      <c r="BI40" s="4"/>
      <c r="BJ40" s="4">
        <v>1</v>
      </c>
      <c r="BK40" s="4"/>
      <c r="BL40" s="4"/>
      <c r="BM40" s="4">
        <v>1</v>
      </c>
      <c r="BN40" s="4"/>
      <c r="BO40" s="4">
        <v>1</v>
      </c>
      <c r="BP40" s="4"/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>
        <v>1</v>
      </c>
      <c r="DI40" s="4"/>
      <c r="DJ40" s="4"/>
      <c r="DK40" s="4"/>
      <c r="DL40" s="4">
        <v>1</v>
      </c>
      <c r="DM40" s="4"/>
      <c r="DN40" s="4">
        <v>1</v>
      </c>
      <c r="DO40" s="4"/>
      <c r="DP40" s="4"/>
      <c r="DQ40" s="4">
        <v>1</v>
      </c>
      <c r="DR40" s="4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</row>
    <row r="41" spans="1:254" ht="15.75" x14ac:dyDescent="0.25">
      <c r="A41" s="38">
        <v>27</v>
      </c>
      <c r="B41" s="13" t="s">
        <v>1405</v>
      </c>
      <c r="C41" s="4"/>
      <c r="D41" s="4"/>
      <c r="E41" s="4">
        <v>1</v>
      </c>
      <c r="F41" s="4"/>
      <c r="G41" s="4"/>
      <c r="H41" s="4">
        <v>1</v>
      </c>
      <c r="I41" s="4"/>
      <c r="J41" s="4"/>
      <c r="K41" s="4">
        <v>1</v>
      </c>
      <c r="L41" s="4"/>
      <c r="M41" s="4"/>
      <c r="N41" s="4">
        <v>1</v>
      </c>
      <c r="O41" s="4"/>
      <c r="P41" s="4"/>
      <c r="Q41" s="4">
        <v>1</v>
      </c>
      <c r="R41" s="4"/>
      <c r="S41" s="4"/>
      <c r="T41" s="4">
        <v>1</v>
      </c>
      <c r="U41" s="4"/>
      <c r="V41" s="4"/>
      <c r="W41" s="4">
        <v>1</v>
      </c>
      <c r="X41" s="4"/>
      <c r="Y41" s="4"/>
      <c r="Z41" s="4">
        <v>1</v>
      </c>
      <c r="AA41" s="4"/>
      <c r="AB41" s="4"/>
      <c r="AC41" s="4">
        <v>1</v>
      </c>
      <c r="AD41" s="4"/>
      <c r="AE41" s="4"/>
      <c r="AF41" s="4">
        <v>1</v>
      </c>
      <c r="AG41" s="4"/>
      <c r="AH41" s="4"/>
      <c r="AI41" s="4">
        <v>1</v>
      </c>
      <c r="AJ41" s="4"/>
      <c r="AK41" s="4"/>
      <c r="AL41" s="4">
        <v>1</v>
      </c>
      <c r="AM41" s="4"/>
      <c r="AN41" s="4"/>
      <c r="AO41" s="4">
        <v>1</v>
      </c>
      <c r="AP41" s="4"/>
      <c r="AQ41" s="4"/>
      <c r="AR41" s="4">
        <v>1</v>
      </c>
      <c r="AS41" s="4"/>
      <c r="AT41" s="4"/>
      <c r="AU41" s="4">
        <v>1</v>
      </c>
      <c r="AV41" s="4"/>
      <c r="AW41" s="4"/>
      <c r="AX41" s="4">
        <v>1</v>
      </c>
      <c r="AY41" s="4"/>
      <c r="AZ41" s="4"/>
      <c r="BA41" s="4">
        <v>1</v>
      </c>
      <c r="BB41" s="4"/>
      <c r="BC41" s="4"/>
      <c r="BD41" s="4">
        <v>1</v>
      </c>
      <c r="BE41" s="4"/>
      <c r="BF41" s="4">
        <v>1</v>
      </c>
      <c r="BG41" s="4"/>
      <c r="BH41" s="4"/>
      <c r="BI41" s="4"/>
      <c r="BJ41" s="4">
        <v>1</v>
      </c>
      <c r="BK41" s="4"/>
      <c r="BL41" s="4"/>
      <c r="BM41" s="4">
        <v>1</v>
      </c>
      <c r="BN41" s="4"/>
      <c r="BO41" s="4">
        <v>1</v>
      </c>
      <c r="BP41" s="4"/>
      <c r="BQ41" s="4"/>
      <c r="BR41" s="4"/>
      <c r="BS41" s="4">
        <v>1</v>
      </c>
      <c r="BT41" s="4"/>
      <c r="BU41" s="4"/>
      <c r="BV41" s="4">
        <v>1</v>
      </c>
      <c r="BW41" s="4"/>
      <c r="BX41" s="4"/>
      <c r="BY41" s="4">
        <v>1</v>
      </c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/>
      <c r="CZ41" s="4">
        <v>1</v>
      </c>
      <c r="DA41" s="4"/>
      <c r="DB41" s="4"/>
      <c r="DC41" s="4">
        <v>1</v>
      </c>
      <c r="DD41" s="4"/>
      <c r="DE41" s="4"/>
      <c r="DF41" s="4">
        <v>1</v>
      </c>
      <c r="DG41" s="4"/>
      <c r="DH41" s="4">
        <v>1</v>
      </c>
      <c r="DI41" s="4"/>
      <c r="DJ41" s="4"/>
      <c r="DK41" s="4"/>
      <c r="DL41" s="4">
        <v>1</v>
      </c>
      <c r="DM41" s="4"/>
      <c r="DN41" s="4">
        <v>1</v>
      </c>
      <c r="DO41" s="4"/>
      <c r="DP41" s="4"/>
      <c r="DQ41" s="4">
        <v>1</v>
      </c>
      <c r="DR41" s="4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</row>
    <row r="42" spans="1:254" x14ac:dyDescent="0.25">
      <c r="A42" s="45" t="s">
        <v>278</v>
      </c>
      <c r="B42" s="46"/>
      <c r="C42" s="26">
        <f t="shared" ref="C42:AH42" si="0">SUM(C15:C41)</f>
        <v>0</v>
      </c>
      <c r="D42" s="26">
        <f t="shared" si="0"/>
        <v>5</v>
      </c>
      <c r="E42" s="26">
        <f t="shared" si="0"/>
        <v>22</v>
      </c>
      <c r="F42" s="26">
        <f t="shared" si="0"/>
        <v>0</v>
      </c>
      <c r="G42" s="26">
        <f t="shared" si="0"/>
        <v>5</v>
      </c>
      <c r="H42" s="26">
        <f t="shared" si="0"/>
        <v>22</v>
      </c>
      <c r="I42" s="26">
        <f t="shared" si="0"/>
        <v>0</v>
      </c>
      <c r="J42" s="26">
        <f t="shared" si="0"/>
        <v>5</v>
      </c>
      <c r="K42" s="26">
        <f t="shared" si="0"/>
        <v>22</v>
      </c>
      <c r="L42" s="26">
        <f t="shared" si="0"/>
        <v>0</v>
      </c>
      <c r="M42" s="26">
        <f t="shared" si="0"/>
        <v>7</v>
      </c>
      <c r="N42" s="26">
        <f t="shared" si="0"/>
        <v>20</v>
      </c>
      <c r="O42" s="26">
        <f t="shared" si="0"/>
        <v>0</v>
      </c>
      <c r="P42" s="26">
        <f t="shared" si="0"/>
        <v>11</v>
      </c>
      <c r="Q42" s="26">
        <f t="shared" si="0"/>
        <v>16</v>
      </c>
      <c r="R42" s="26">
        <f t="shared" si="0"/>
        <v>0</v>
      </c>
      <c r="S42" s="26">
        <f t="shared" si="0"/>
        <v>3</v>
      </c>
      <c r="T42" s="26">
        <f t="shared" si="0"/>
        <v>24</v>
      </c>
      <c r="U42" s="26">
        <f t="shared" si="0"/>
        <v>0</v>
      </c>
      <c r="V42" s="26">
        <f t="shared" si="0"/>
        <v>6</v>
      </c>
      <c r="W42" s="26">
        <f t="shared" si="0"/>
        <v>21</v>
      </c>
      <c r="X42" s="26">
        <f>SUM(X15:X41)</f>
        <v>0</v>
      </c>
      <c r="Y42" s="26">
        <f t="shared" si="0"/>
        <v>3</v>
      </c>
      <c r="Z42" s="26">
        <f t="shared" si="0"/>
        <v>24</v>
      </c>
      <c r="AA42" s="26">
        <f t="shared" si="0"/>
        <v>0</v>
      </c>
      <c r="AB42" s="26">
        <f t="shared" si="0"/>
        <v>3</v>
      </c>
      <c r="AC42" s="26">
        <f t="shared" si="0"/>
        <v>24</v>
      </c>
      <c r="AD42" s="26">
        <f t="shared" si="0"/>
        <v>0</v>
      </c>
      <c r="AE42" s="26">
        <f t="shared" si="0"/>
        <v>2</v>
      </c>
      <c r="AF42" s="26">
        <f t="shared" si="0"/>
        <v>25</v>
      </c>
      <c r="AG42" s="26">
        <f t="shared" si="0"/>
        <v>0</v>
      </c>
      <c r="AH42" s="26">
        <f t="shared" si="0"/>
        <v>3</v>
      </c>
      <c r="AI42" s="26">
        <f t="shared" ref="AI42:BN42" si="1">SUM(AI15:AI41)</f>
        <v>24</v>
      </c>
      <c r="AJ42" s="26">
        <f t="shared" si="1"/>
        <v>0</v>
      </c>
      <c r="AK42" s="26">
        <f t="shared" si="1"/>
        <v>6</v>
      </c>
      <c r="AL42" s="26">
        <f t="shared" si="1"/>
        <v>21</v>
      </c>
      <c r="AM42" s="26">
        <f t="shared" si="1"/>
        <v>0</v>
      </c>
      <c r="AN42" s="26">
        <f>SUM(AN15:AN41)</f>
        <v>5</v>
      </c>
      <c r="AO42" s="26">
        <f t="shared" si="1"/>
        <v>22</v>
      </c>
      <c r="AP42" s="26">
        <f t="shared" si="1"/>
        <v>0</v>
      </c>
      <c r="AQ42" s="26">
        <f t="shared" si="1"/>
        <v>7</v>
      </c>
      <c r="AR42" s="26">
        <f t="shared" si="1"/>
        <v>20</v>
      </c>
      <c r="AS42" s="26">
        <f t="shared" si="1"/>
        <v>0</v>
      </c>
      <c r="AT42" s="26">
        <f t="shared" si="1"/>
        <v>8</v>
      </c>
      <c r="AU42" s="26">
        <f t="shared" si="1"/>
        <v>19</v>
      </c>
      <c r="AV42" s="26">
        <f t="shared" si="1"/>
        <v>0</v>
      </c>
      <c r="AW42" s="26">
        <f t="shared" si="1"/>
        <v>4</v>
      </c>
      <c r="AX42" s="26">
        <f t="shared" si="1"/>
        <v>23</v>
      </c>
      <c r="AY42" s="26">
        <f t="shared" si="1"/>
        <v>0</v>
      </c>
      <c r="AZ42" s="26">
        <f t="shared" si="1"/>
        <v>6</v>
      </c>
      <c r="BA42" s="26">
        <f t="shared" si="1"/>
        <v>21</v>
      </c>
      <c r="BB42" s="26">
        <f t="shared" si="1"/>
        <v>0</v>
      </c>
      <c r="BC42" s="26">
        <f t="shared" si="1"/>
        <v>7</v>
      </c>
      <c r="BD42" s="26">
        <f t="shared" si="1"/>
        <v>20</v>
      </c>
      <c r="BE42" s="26">
        <f t="shared" si="1"/>
        <v>6</v>
      </c>
      <c r="BF42" s="26">
        <f t="shared" si="1"/>
        <v>21</v>
      </c>
      <c r="BG42" s="26">
        <f t="shared" si="1"/>
        <v>0</v>
      </c>
      <c r="BH42" s="26">
        <f t="shared" si="1"/>
        <v>0</v>
      </c>
      <c r="BI42" s="26">
        <f t="shared" si="1"/>
        <v>7</v>
      </c>
      <c r="BJ42" s="26">
        <f t="shared" si="1"/>
        <v>20</v>
      </c>
      <c r="BK42" s="26">
        <f t="shared" si="1"/>
        <v>0</v>
      </c>
      <c r="BL42" s="26">
        <f t="shared" si="1"/>
        <v>7</v>
      </c>
      <c r="BM42" s="26">
        <f t="shared" si="1"/>
        <v>20</v>
      </c>
      <c r="BN42" s="26">
        <f t="shared" si="1"/>
        <v>7</v>
      </c>
      <c r="BO42" s="26">
        <f t="shared" ref="BO42:CT42" si="2">SUM(BO15:BO41)</f>
        <v>20</v>
      </c>
      <c r="BP42" s="26">
        <f t="shared" si="2"/>
        <v>0</v>
      </c>
      <c r="BQ42" s="26">
        <f t="shared" si="2"/>
        <v>0</v>
      </c>
      <c r="BR42" s="26">
        <f t="shared" si="2"/>
        <v>7</v>
      </c>
      <c r="BS42" s="26">
        <f t="shared" si="2"/>
        <v>20</v>
      </c>
      <c r="BT42" s="26">
        <f t="shared" si="2"/>
        <v>0</v>
      </c>
      <c r="BU42" s="26">
        <f t="shared" si="2"/>
        <v>7</v>
      </c>
      <c r="BV42" s="26">
        <f t="shared" si="2"/>
        <v>20</v>
      </c>
      <c r="BW42" s="26">
        <f t="shared" si="2"/>
        <v>0</v>
      </c>
      <c r="BX42" s="26">
        <f t="shared" si="2"/>
        <v>4</v>
      </c>
      <c r="BY42" s="26">
        <f t="shared" si="2"/>
        <v>23</v>
      </c>
      <c r="BZ42" s="26">
        <f t="shared" si="2"/>
        <v>0</v>
      </c>
      <c r="CA42" s="26">
        <f t="shared" si="2"/>
        <v>10</v>
      </c>
      <c r="CB42" s="26">
        <f t="shared" si="2"/>
        <v>17</v>
      </c>
      <c r="CC42" s="26">
        <f t="shared" si="2"/>
        <v>0</v>
      </c>
      <c r="CD42" s="26">
        <f t="shared" si="2"/>
        <v>6</v>
      </c>
      <c r="CE42" s="26">
        <f t="shared" si="2"/>
        <v>21</v>
      </c>
      <c r="CF42" s="26">
        <f t="shared" si="2"/>
        <v>0</v>
      </c>
      <c r="CG42" s="26">
        <f t="shared" si="2"/>
        <v>8</v>
      </c>
      <c r="CH42" s="26">
        <f t="shared" si="2"/>
        <v>19</v>
      </c>
      <c r="CI42" s="26">
        <f t="shared" si="2"/>
        <v>0</v>
      </c>
      <c r="CJ42" s="26">
        <f t="shared" si="2"/>
        <v>10</v>
      </c>
      <c r="CK42" s="26">
        <f t="shared" si="2"/>
        <v>17</v>
      </c>
      <c r="CL42" s="26">
        <f t="shared" si="2"/>
        <v>0</v>
      </c>
      <c r="CM42" s="26">
        <f t="shared" si="2"/>
        <v>9</v>
      </c>
      <c r="CN42" s="26">
        <f t="shared" si="2"/>
        <v>18</v>
      </c>
      <c r="CO42" s="26">
        <f t="shared" si="2"/>
        <v>0</v>
      </c>
      <c r="CP42" s="26">
        <f t="shared" si="2"/>
        <v>10</v>
      </c>
      <c r="CQ42" s="26">
        <f t="shared" si="2"/>
        <v>17</v>
      </c>
      <c r="CR42" s="26">
        <f t="shared" si="2"/>
        <v>0</v>
      </c>
      <c r="CS42" s="26">
        <f t="shared" si="2"/>
        <v>11</v>
      </c>
      <c r="CT42" s="26">
        <f t="shared" si="2"/>
        <v>16</v>
      </c>
      <c r="CU42" s="26">
        <f t="shared" ref="CU42:DR42" si="3">SUM(CU15:CU41)</f>
        <v>0</v>
      </c>
      <c r="CV42" s="26">
        <f t="shared" si="3"/>
        <v>3</v>
      </c>
      <c r="CW42" s="26">
        <f t="shared" si="3"/>
        <v>24</v>
      </c>
      <c r="CX42" s="26">
        <f t="shared" si="3"/>
        <v>0</v>
      </c>
      <c r="CY42" s="26">
        <f t="shared" si="3"/>
        <v>7</v>
      </c>
      <c r="CZ42" s="26">
        <f t="shared" si="3"/>
        <v>20</v>
      </c>
      <c r="DA42" s="26">
        <f t="shared" si="3"/>
        <v>0</v>
      </c>
      <c r="DB42" s="26">
        <f t="shared" si="3"/>
        <v>9</v>
      </c>
      <c r="DC42" s="26">
        <f t="shared" si="3"/>
        <v>18</v>
      </c>
      <c r="DD42" s="26">
        <f t="shared" si="3"/>
        <v>0</v>
      </c>
      <c r="DE42" s="26">
        <f t="shared" si="3"/>
        <v>6</v>
      </c>
      <c r="DF42" s="26">
        <f t="shared" si="3"/>
        <v>21</v>
      </c>
      <c r="DG42" s="26">
        <f t="shared" si="3"/>
        <v>8</v>
      </c>
      <c r="DH42" s="26">
        <f t="shared" si="3"/>
        <v>19</v>
      </c>
      <c r="DI42" s="26">
        <f t="shared" si="3"/>
        <v>0</v>
      </c>
      <c r="DJ42" s="26">
        <f t="shared" si="3"/>
        <v>0</v>
      </c>
      <c r="DK42" s="26">
        <f t="shared" si="3"/>
        <v>8</v>
      </c>
      <c r="DL42" s="26">
        <f t="shared" si="3"/>
        <v>19</v>
      </c>
      <c r="DM42" s="26">
        <f t="shared" si="3"/>
        <v>8</v>
      </c>
      <c r="DN42" s="26">
        <f t="shared" si="3"/>
        <v>19</v>
      </c>
      <c r="DO42" s="26">
        <f t="shared" si="3"/>
        <v>0</v>
      </c>
      <c r="DP42" s="26">
        <f t="shared" si="3"/>
        <v>5</v>
      </c>
      <c r="DQ42" s="26">
        <f t="shared" si="3"/>
        <v>22</v>
      </c>
      <c r="DR42" s="26">
        <f t="shared" si="3"/>
        <v>0</v>
      </c>
    </row>
    <row r="43" spans="1:254" ht="37.5" customHeight="1" x14ac:dyDescent="0.25">
      <c r="A43" s="47" t="s">
        <v>842</v>
      </c>
      <c r="B43" s="48"/>
      <c r="C43" s="30">
        <f t="shared" ref="C43:AH43" si="4">C42/27%</f>
        <v>0</v>
      </c>
      <c r="D43" s="30">
        <f t="shared" si="4"/>
        <v>18.518518518518519</v>
      </c>
      <c r="E43" s="30">
        <f t="shared" si="4"/>
        <v>81.481481481481481</v>
      </c>
      <c r="F43" s="30">
        <f t="shared" si="4"/>
        <v>0</v>
      </c>
      <c r="G43" s="30">
        <f t="shared" si="4"/>
        <v>18.518518518518519</v>
      </c>
      <c r="H43" s="30">
        <f t="shared" si="4"/>
        <v>81.481481481481481</v>
      </c>
      <c r="I43" s="30">
        <f t="shared" si="4"/>
        <v>0</v>
      </c>
      <c r="J43" s="30">
        <f t="shared" si="4"/>
        <v>18.518518518518519</v>
      </c>
      <c r="K43" s="30">
        <f t="shared" si="4"/>
        <v>81.481481481481481</v>
      </c>
      <c r="L43" s="30">
        <f t="shared" si="4"/>
        <v>0</v>
      </c>
      <c r="M43" s="30">
        <f t="shared" si="4"/>
        <v>25.925925925925924</v>
      </c>
      <c r="N43" s="30">
        <f t="shared" si="4"/>
        <v>74.074074074074076</v>
      </c>
      <c r="O43" s="30">
        <f t="shared" si="4"/>
        <v>0</v>
      </c>
      <c r="P43" s="30">
        <f t="shared" si="4"/>
        <v>40.74074074074074</v>
      </c>
      <c r="Q43" s="30">
        <f t="shared" si="4"/>
        <v>59.259259259259252</v>
      </c>
      <c r="R43" s="30">
        <f t="shared" si="4"/>
        <v>0</v>
      </c>
      <c r="S43" s="30">
        <f t="shared" si="4"/>
        <v>11.111111111111111</v>
      </c>
      <c r="T43" s="30">
        <f t="shared" si="4"/>
        <v>88.888888888888886</v>
      </c>
      <c r="U43" s="30">
        <f t="shared" si="4"/>
        <v>0</v>
      </c>
      <c r="V43" s="30">
        <f t="shared" si="4"/>
        <v>22.222222222222221</v>
      </c>
      <c r="W43" s="30">
        <f t="shared" si="4"/>
        <v>77.777777777777771</v>
      </c>
      <c r="X43" s="30">
        <f t="shared" si="4"/>
        <v>0</v>
      </c>
      <c r="Y43" s="30">
        <f t="shared" si="4"/>
        <v>11.111111111111111</v>
      </c>
      <c r="Z43" s="30">
        <f t="shared" si="4"/>
        <v>88.888888888888886</v>
      </c>
      <c r="AA43" s="30">
        <f t="shared" si="4"/>
        <v>0</v>
      </c>
      <c r="AB43" s="30">
        <f t="shared" si="4"/>
        <v>11.111111111111111</v>
      </c>
      <c r="AC43" s="30">
        <f t="shared" si="4"/>
        <v>88.888888888888886</v>
      </c>
      <c r="AD43" s="30">
        <f t="shared" si="4"/>
        <v>0</v>
      </c>
      <c r="AE43" s="30">
        <f t="shared" si="4"/>
        <v>7.4074074074074066</v>
      </c>
      <c r="AF43" s="30">
        <f t="shared" si="4"/>
        <v>92.592592592592581</v>
      </c>
      <c r="AG43" s="30">
        <f t="shared" si="4"/>
        <v>0</v>
      </c>
      <c r="AH43" s="30">
        <f t="shared" si="4"/>
        <v>11.111111111111111</v>
      </c>
      <c r="AI43" s="30">
        <f t="shared" ref="AI43:BF43" si="5">AI42/27%</f>
        <v>88.888888888888886</v>
      </c>
      <c r="AJ43" s="30">
        <f t="shared" si="5"/>
        <v>0</v>
      </c>
      <c r="AK43" s="30">
        <f t="shared" si="5"/>
        <v>22.222222222222221</v>
      </c>
      <c r="AL43" s="30">
        <f t="shared" si="5"/>
        <v>77.777777777777771</v>
      </c>
      <c r="AM43" s="30">
        <f t="shared" si="5"/>
        <v>0</v>
      </c>
      <c r="AN43" s="30">
        <f t="shared" si="5"/>
        <v>18.518518518518519</v>
      </c>
      <c r="AO43" s="30">
        <f t="shared" si="5"/>
        <v>81.481481481481481</v>
      </c>
      <c r="AP43" s="30">
        <f t="shared" si="5"/>
        <v>0</v>
      </c>
      <c r="AQ43" s="30">
        <f t="shared" si="5"/>
        <v>25.925925925925924</v>
      </c>
      <c r="AR43" s="30">
        <f t="shared" si="5"/>
        <v>74.074074074074076</v>
      </c>
      <c r="AS43" s="30">
        <f t="shared" si="5"/>
        <v>0</v>
      </c>
      <c r="AT43" s="30">
        <f t="shared" si="5"/>
        <v>29.629629629629626</v>
      </c>
      <c r="AU43" s="30">
        <f t="shared" si="5"/>
        <v>70.370370370370367</v>
      </c>
      <c r="AV43" s="30">
        <f t="shared" si="5"/>
        <v>0</v>
      </c>
      <c r="AW43" s="30">
        <f t="shared" si="5"/>
        <v>14.814814814814813</v>
      </c>
      <c r="AX43" s="30">
        <f t="shared" si="5"/>
        <v>85.185185185185176</v>
      </c>
      <c r="AY43" s="30">
        <f t="shared" si="5"/>
        <v>0</v>
      </c>
      <c r="AZ43" s="30">
        <f t="shared" si="5"/>
        <v>22.222222222222221</v>
      </c>
      <c r="BA43" s="30">
        <f t="shared" si="5"/>
        <v>77.777777777777771</v>
      </c>
      <c r="BB43" s="30">
        <f t="shared" si="5"/>
        <v>0</v>
      </c>
      <c r="BC43" s="30">
        <f t="shared" si="5"/>
        <v>25.925925925925924</v>
      </c>
      <c r="BD43" s="30">
        <f t="shared" si="5"/>
        <v>74.074074074074076</v>
      </c>
      <c r="BE43" s="30">
        <f t="shared" si="5"/>
        <v>22.222222222222221</v>
      </c>
      <c r="BF43" s="30">
        <f t="shared" si="5"/>
        <v>77.777777777777771</v>
      </c>
      <c r="BG43" s="30">
        <f>BG42/27%</f>
        <v>0</v>
      </c>
      <c r="BH43" s="30">
        <f t="shared" ref="BH43:CM43" si="6">BH42/27%</f>
        <v>0</v>
      </c>
      <c r="BI43" s="30">
        <f t="shared" si="6"/>
        <v>25.925925925925924</v>
      </c>
      <c r="BJ43" s="30">
        <f t="shared" si="6"/>
        <v>74.074074074074076</v>
      </c>
      <c r="BK43" s="30">
        <f t="shared" si="6"/>
        <v>0</v>
      </c>
      <c r="BL43" s="30">
        <f t="shared" si="6"/>
        <v>25.925925925925924</v>
      </c>
      <c r="BM43" s="30">
        <f t="shared" si="6"/>
        <v>74.074074074074076</v>
      </c>
      <c r="BN43" s="30">
        <f t="shared" si="6"/>
        <v>25.925925925925924</v>
      </c>
      <c r="BO43" s="30">
        <f t="shared" si="6"/>
        <v>74.074074074074076</v>
      </c>
      <c r="BP43" s="30">
        <f t="shared" si="6"/>
        <v>0</v>
      </c>
      <c r="BQ43" s="30">
        <f t="shared" si="6"/>
        <v>0</v>
      </c>
      <c r="BR43" s="30">
        <f t="shared" si="6"/>
        <v>25.925925925925924</v>
      </c>
      <c r="BS43" s="30">
        <f t="shared" si="6"/>
        <v>74.074074074074076</v>
      </c>
      <c r="BT43" s="30">
        <f t="shared" si="6"/>
        <v>0</v>
      </c>
      <c r="BU43" s="30">
        <f t="shared" si="6"/>
        <v>25.925925925925924</v>
      </c>
      <c r="BV43" s="30">
        <f t="shared" si="6"/>
        <v>74.074074074074076</v>
      </c>
      <c r="BW43" s="30">
        <f t="shared" si="6"/>
        <v>0</v>
      </c>
      <c r="BX43" s="30">
        <f t="shared" si="6"/>
        <v>14.814814814814813</v>
      </c>
      <c r="BY43" s="30">
        <f t="shared" si="6"/>
        <v>85.185185185185176</v>
      </c>
      <c r="BZ43" s="30">
        <f t="shared" si="6"/>
        <v>0</v>
      </c>
      <c r="CA43" s="30">
        <f t="shared" si="6"/>
        <v>37.037037037037038</v>
      </c>
      <c r="CB43" s="30">
        <f t="shared" si="6"/>
        <v>62.962962962962962</v>
      </c>
      <c r="CC43" s="30">
        <f t="shared" si="6"/>
        <v>0</v>
      </c>
      <c r="CD43" s="30">
        <f t="shared" si="6"/>
        <v>22.222222222222221</v>
      </c>
      <c r="CE43" s="30">
        <f t="shared" si="6"/>
        <v>77.777777777777771</v>
      </c>
      <c r="CF43" s="30">
        <f t="shared" si="6"/>
        <v>0</v>
      </c>
      <c r="CG43" s="30">
        <f t="shared" si="6"/>
        <v>29.629629629629626</v>
      </c>
      <c r="CH43" s="30">
        <f t="shared" si="6"/>
        <v>70.370370370370367</v>
      </c>
      <c r="CI43" s="30">
        <f t="shared" si="6"/>
        <v>0</v>
      </c>
      <c r="CJ43" s="30">
        <f t="shared" si="6"/>
        <v>37.037037037037038</v>
      </c>
      <c r="CK43" s="30">
        <f t="shared" si="6"/>
        <v>62.962962962962962</v>
      </c>
      <c r="CL43" s="30">
        <f t="shared" si="6"/>
        <v>0</v>
      </c>
      <c r="CM43" s="30">
        <f t="shared" si="6"/>
        <v>33.333333333333329</v>
      </c>
      <c r="CN43" s="30">
        <f t="shared" ref="CN43:DH43" si="7">CN42/27%</f>
        <v>66.666666666666657</v>
      </c>
      <c r="CO43" s="30">
        <f t="shared" si="7"/>
        <v>0</v>
      </c>
      <c r="CP43" s="30">
        <f t="shared" si="7"/>
        <v>37.037037037037038</v>
      </c>
      <c r="CQ43" s="30">
        <f t="shared" si="7"/>
        <v>62.962962962962962</v>
      </c>
      <c r="CR43" s="30">
        <f t="shared" si="7"/>
        <v>0</v>
      </c>
      <c r="CS43" s="30">
        <f t="shared" si="7"/>
        <v>40.74074074074074</v>
      </c>
      <c r="CT43" s="30">
        <f t="shared" si="7"/>
        <v>59.259259259259252</v>
      </c>
      <c r="CU43" s="30">
        <f t="shared" si="7"/>
        <v>0</v>
      </c>
      <c r="CV43" s="30">
        <f t="shared" si="7"/>
        <v>11.111111111111111</v>
      </c>
      <c r="CW43" s="30">
        <f t="shared" si="7"/>
        <v>88.888888888888886</v>
      </c>
      <c r="CX43" s="30">
        <f t="shared" si="7"/>
        <v>0</v>
      </c>
      <c r="CY43" s="30">
        <f t="shared" si="7"/>
        <v>25.925925925925924</v>
      </c>
      <c r="CZ43" s="30">
        <f t="shared" si="7"/>
        <v>74.074074074074076</v>
      </c>
      <c r="DA43" s="30">
        <f t="shared" si="7"/>
        <v>0</v>
      </c>
      <c r="DB43" s="30">
        <f t="shared" si="7"/>
        <v>33.333333333333329</v>
      </c>
      <c r="DC43" s="30">
        <f t="shared" si="7"/>
        <v>66.666666666666657</v>
      </c>
      <c r="DD43" s="30">
        <f t="shared" si="7"/>
        <v>0</v>
      </c>
      <c r="DE43" s="30">
        <f t="shared" si="7"/>
        <v>22.222222222222221</v>
      </c>
      <c r="DF43" s="30">
        <f t="shared" si="7"/>
        <v>77.777777777777771</v>
      </c>
      <c r="DG43" s="30">
        <f t="shared" si="7"/>
        <v>29.629629629629626</v>
      </c>
      <c r="DH43" s="30">
        <f t="shared" si="7"/>
        <v>70.370370370370367</v>
      </c>
      <c r="DI43" s="30">
        <f>DI42/27%</f>
        <v>0</v>
      </c>
      <c r="DJ43" s="30">
        <f t="shared" ref="DJ43:DR43" si="8">DJ42/27%</f>
        <v>0</v>
      </c>
      <c r="DK43" s="30">
        <f t="shared" si="8"/>
        <v>29.629629629629626</v>
      </c>
      <c r="DL43" s="30">
        <f t="shared" si="8"/>
        <v>70.370370370370367</v>
      </c>
      <c r="DM43" s="30">
        <f t="shared" si="8"/>
        <v>29.629629629629626</v>
      </c>
      <c r="DN43" s="30">
        <f t="shared" si="8"/>
        <v>70.370370370370367</v>
      </c>
      <c r="DO43" s="30">
        <f t="shared" si="8"/>
        <v>0</v>
      </c>
      <c r="DP43" s="30">
        <f t="shared" si="8"/>
        <v>18.518518518518519</v>
      </c>
      <c r="DQ43" s="30">
        <f t="shared" si="8"/>
        <v>81.481481481481481</v>
      </c>
      <c r="DR43" s="30">
        <f t="shared" si="8"/>
        <v>0</v>
      </c>
    </row>
    <row r="45" spans="1:254" x14ac:dyDescent="0.25">
      <c r="B45" t="s">
        <v>813</v>
      </c>
    </row>
    <row r="46" spans="1:254" x14ac:dyDescent="0.25">
      <c r="B46" t="s">
        <v>814</v>
      </c>
      <c r="C46" t="s">
        <v>822</v>
      </c>
      <c r="D46" s="34">
        <f>(C43+F43+I43+L43)/4</f>
        <v>0</v>
      </c>
      <c r="E46">
        <f>D46/100*27</f>
        <v>0</v>
      </c>
    </row>
    <row r="47" spans="1:254" x14ac:dyDescent="0.25">
      <c r="B47" t="s">
        <v>815</v>
      </c>
      <c r="C47" t="s">
        <v>822</v>
      </c>
      <c r="D47" s="34">
        <f>(D43+G43+J43+M43)/4</f>
        <v>20.37037037037037</v>
      </c>
      <c r="E47">
        <f>D47/100*27</f>
        <v>5.5</v>
      </c>
    </row>
    <row r="48" spans="1:254" x14ac:dyDescent="0.25">
      <c r="B48" t="s">
        <v>816</v>
      </c>
      <c r="C48" t="s">
        <v>822</v>
      </c>
      <c r="D48" s="34">
        <f>(E43+H43+K43+N43)/4</f>
        <v>79.629629629629633</v>
      </c>
      <c r="E48">
        <f>D48/100*27</f>
        <v>21.5</v>
      </c>
    </row>
    <row r="49" spans="2:5" x14ac:dyDescent="0.25">
      <c r="D49" s="27">
        <f>SUM(D46:D48)</f>
        <v>100</v>
      </c>
      <c r="E49" s="28">
        <f>SUM(E46:E48)</f>
        <v>27</v>
      </c>
    </row>
    <row r="50" spans="2:5" x14ac:dyDescent="0.25">
      <c r="B50" t="s">
        <v>814</v>
      </c>
      <c r="C50" t="s">
        <v>823</v>
      </c>
      <c r="D50" s="34">
        <f>(O43+R43+U43+X43+AA43+AD43+AG43+AJ43)/8</f>
        <v>0</v>
      </c>
      <c r="E50" s="18">
        <f>D50/100*27</f>
        <v>0</v>
      </c>
    </row>
    <row r="51" spans="2:5" x14ac:dyDescent="0.25">
      <c r="B51" t="s">
        <v>815</v>
      </c>
      <c r="C51" t="s">
        <v>823</v>
      </c>
      <c r="D51" s="34">
        <f>(P43+S43+V43+Y43+AB43+AE43+AH43+AK43)/8</f>
        <v>17.12962962962963</v>
      </c>
      <c r="E51" s="18">
        <f>D51/100*27</f>
        <v>4.625</v>
      </c>
    </row>
    <row r="52" spans="2:5" x14ac:dyDescent="0.25">
      <c r="B52" t="s">
        <v>816</v>
      </c>
      <c r="C52" t="s">
        <v>823</v>
      </c>
      <c r="D52" s="34">
        <f>(Q43+T43+W43+Z43+AC43+AF43+AI43+AL43)/8</f>
        <v>82.870370370370381</v>
      </c>
      <c r="E52" s="18">
        <f>D52/100*27</f>
        <v>22.375000000000004</v>
      </c>
    </row>
    <row r="53" spans="2:5" x14ac:dyDescent="0.25">
      <c r="D53" s="27">
        <f>SUM(D50:D52)</f>
        <v>100.00000000000001</v>
      </c>
      <c r="E53" s="27">
        <f>SUM(E50:E52)</f>
        <v>27.000000000000004</v>
      </c>
    </row>
    <row r="54" spans="2:5" x14ac:dyDescent="0.25">
      <c r="B54" t="s">
        <v>814</v>
      </c>
      <c r="C54" t="s">
        <v>824</v>
      </c>
      <c r="D54" s="34">
        <f>(AM43+AP43+AS43+AV43)/4</f>
        <v>0</v>
      </c>
      <c r="E54">
        <f>D54/100*27</f>
        <v>0</v>
      </c>
    </row>
    <row r="55" spans="2:5" x14ac:dyDescent="0.25">
      <c r="B55" t="s">
        <v>815</v>
      </c>
      <c r="C55" t="s">
        <v>824</v>
      </c>
      <c r="D55" s="34">
        <f>(AN43+AQ43+AT43+AW43)/4</f>
        <v>22.222222222222221</v>
      </c>
      <c r="E55">
        <f>D55/100*27</f>
        <v>6</v>
      </c>
    </row>
    <row r="56" spans="2:5" x14ac:dyDescent="0.25">
      <c r="B56" t="s">
        <v>816</v>
      </c>
      <c r="C56" t="s">
        <v>824</v>
      </c>
      <c r="D56" s="34">
        <f>(AO43+AR43+AU43+AX43)/4</f>
        <v>77.777777777777771</v>
      </c>
      <c r="E56">
        <f>D56/100*27</f>
        <v>20.999999999999996</v>
      </c>
    </row>
    <row r="57" spans="2:5" x14ac:dyDescent="0.25">
      <c r="D57" s="27">
        <f>SUM(D54:D56)</f>
        <v>100</v>
      </c>
      <c r="E57" s="28">
        <f>SUM(E54:E56)</f>
        <v>26.999999999999996</v>
      </c>
    </row>
    <row r="58" spans="2:5" x14ac:dyDescent="0.25">
      <c r="B58" t="s">
        <v>814</v>
      </c>
      <c r="C58" t="s">
        <v>825</v>
      </c>
      <c r="D58" s="34">
        <f>(AY43+BB43+BE43+BH43+BK43+BN43+BQ43+BT43+BW43+BZ43+CC43+CF43+CI43+CL43+CO43+CR43+CU43+CX43+DA43+DD43)/20</f>
        <v>2.4074074074074074</v>
      </c>
      <c r="E58">
        <f>D58/100*27</f>
        <v>0.65</v>
      </c>
    </row>
    <row r="59" spans="2:5" x14ac:dyDescent="0.25">
      <c r="B59" t="s">
        <v>815</v>
      </c>
      <c r="C59" t="s">
        <v>825</v>
      </c>
      <c r="D59" s="34">
        <f>(AZ43+BC43+BF43+BI43+BL43+BO43+BR43+BU43+BX43+CA43+CD43+CG43+CJ43+CM43+CP43+CS43+CV43+CY43+DB43+DE43)/20</f>
        <v>32.407407407407405</v>
      </c>
      <c r="E59">
        <f>D59/100*27</f>
        <v>8.75</v>
      </c>
    </row>
    <row r="60" spans="2:5" x14ac:dyDescent="0.25">
      <c r="B60" t="s">
        <v>816</v>
      </c>
      <c r="C60" t="s">
        <v>825</v>
      </c>
      <c r="D60" s="34">
        <f>(BA43+BD43+BG43+BJ43+BM43+BP43+BS43+BV43+BY43+CB43+CE43+CH43+CK43+CN43+CQ43+CT43+CW43+CZ43+DC43+DF43)/20</f>
        <v>65.18518518518519</v>
      </c>
      <c r="E60">
        <f>D60/100*27</f>
        <v>17.600000000000001</v>
      </c>
    </row>
    <row r="61" spans="2:5" x14ac:dyDescent="0.25">
      <c r="D61" s="28">
        <f>SUM(D58:D60)</f>
        <v>100</v>
      </c>
      <c r="E61" s="28">
        <f>SUM(E58:E60)</f>
        <v>27</v>
      </c>
    </row>
    <row r="62" spans="2:5" x14ac:dyDescent="0.25">
      <c r="B62" t="s">
        <v>814</v>
      </c>
      <c r="C62" t="s">
        <v>826</v>
      </c>
      <c r="D62" s="34">
        <f>(DG43+DJ43+DM43+DP43)/4</f>
        <v>19.444444444444443</v>
      </c>
      <c r="E62">
        <f>D62/100*27</f>
        <v>5.2499999999999991</v>
      </c>
    </row>
    <row r="63" spans="2:5" x14ac:dyDescent="0.25">
      <c r="B63" t="s">
        <v>815</v>
      </c>
      <c r="C63" t="s">
        <v>826</v>
      </c>
      <c r="D63" s="34">
        <f>(DH43+DK43+DN43+DQ43)/4</f>
        <v>62.962962962962962</v>
      </c>
      <c r="E63">
        <f>D63/100*27</f>
        <v>17</v>
      </c>
    </row>
    <row r="64" spans="2:5" x14ac:dyDescent="0.25">
      <c r="B64" t="s">
        <v>816</v>
      </c>
      <c r="C64" t="s">
        <v>826</v>
      </c>
      <c r="D64" s="34">
        <f>(DI43+DL43+DO43+DR43)/4</f>
        <v>17.592592592592592</v>
      </c>
      <c r="E64">
        <f>D64/100*27</f>
        <v>4.75</v>
      </c>
    </row>
    <row r="65" spans="4:5" x14ac:dyDescent="0.25">
      <c r="D65" s="28">
        <f>SUM(D62:D64)</f>
        <v>100</v>
      </c>
      <c r="E65" s="28">
        <f>SUM(E62:E64)</f>
        <v>27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2:B42"/>
    <mergeCell ref="A43:B4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6"/>
  <sheetViews>
    <sheetView topLeftCell="A5" zoomScale="68" zoomScaleNormal="6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J25" sqref="J2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838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138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1022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174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117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0"/>
      <c r="B11" s="50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981</v>
      </c>
      <c r="V11" s="44"/>
      <c r="W11" s="44"/>
      <c r="X11" s="44" t="s">
        <v>982</v>
      </c>
      <c r="Y11" s="44"/>
      <c r="Z11" s="44"/>
      <c r="AA11" s="42" t="s">
        <v>983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1005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254" ht="79.5" customHeight="1" x14ac:dyDescent="0.25">
      <c r="A12" s="50"/>
      <c r="B12" s="50"/>
      <c r="C12" s="49" t="s">
        <v>963</v>
      </c>
      <c r="D12" s="49"/>
      <c r="E12" s="49"/>
      <c r="F12" s="49" t="s">
        <v>967</v>
      </c>
      <c r="G12" s="49"/>
      <c r="H12" s="49"/>
      <c r="I12" s="49" t="s">
        <v>971</v>
      </c>
      <c r="J12" s="49"/>
      <c r="K12" s="49"/>
      <c r="L12" s="49" t="s">
        <v>975</v>
      </c>
      <c r="M12" s="49"/>
      <c r="N12" s="49"/>
      <c r="O12" s="49" t="s">
        <v>977</v>
      </c>
      <c r="P12" s="49"/>
      <c r="Q12" s="49"/>
      <c r="R12" s="49" t="s">
        <v>980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984</v>
      </c>
      <c r="AB12" s="49"/>
      <c r="AC12" s="49"/>
      <c r="AD12" s="49" t="s">
        <v>988</v>
      </c>
      <c r="AE12" s="49"/>
      <c r="AF12" s="49"/>
      <c r="AG12" s="49" t="s">
        <v>989</v>
      </c>
      <c r="AH12" s="49"/>
      <c r="AI12" s="49"/>
      <c r="AJ12" s="49" t="s">
        <v>993</v>
      </c>
      <c r="AK12" s="49"/>
      <c r="AL12" s="49"/>
      <c r="AM12" s="49" t="s">
        <v>997</v>
      </c>
      <c r="AN12" s="49"/>
      <c r="AO12" s="49"/>
      <c r="AP12" s="49" t="s">
        <v>1001</v>
      </c>
      <c r="AQ12" s="49"/>
      <c r="AR12" s="49"/>
      <c r="AS12" s="49" t="s">
        <v>1002</v>
      </c>
      <c r="AT12" s="49"/>
      <c r="AU12" s="49"/>
      <c r="AV12" s="49" t="s">
        <v>1006</v>
      </c>
      <c r="AW12" s="49"/>
      <c r="AX12" s="49"/>
      <c r="AY12" s="49" t="s">
        <v>1007</v>
      </c>
      <c r="AZ12" s="49"/>
      <c r="BA12" s="49"/>
      <c r="BB12" s="49" t="s">
        <v>1008</v>
      </c>
      <c r="BC12" s="49"/>
      <c r="BD12" s="49"/>
      <c r="BE12" s="49" t="s">
        <v>1009</v>
      </c>
      <c r="BF12" s="49"/>
      <c r="BG12" s="49"/>
      <c r="BH12" s="49" t="s">
        <v>1010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1014</v>
      </c>
      <c r="BR12" s="49"/>
      <c r="BS12" s="49"/>
      <c r="BT12" s="49" t="s">
        <v>1015</v>
      </c>
      <c r="BU12" s="49"/>
      <c r="BV12" s="49"/>
      <c r="BW12" s="49" t="s">
        <v>1016</v>
      </c>
      <c r="BX12" s="49"/>
      <c r="BY12" s="49"/>
      <c r="BZ12" s="49" t="s">
        <v>1017</v>
      </c>
      <c r="CA12" s="49"/>
      <c r="CB12" s="49"/>
      <c r="CC12" s="49" t="s">
        <v>369</v>
      </c>
      <c r="CD12" s="49"/>
      <c r="CE12" s="49"/>
      <c r="CF12" s="63" t="s">
        <v>372</v>
      </c>
      <c r="CG12" s="63"/>
      <c r="CH12" s="63"/>
      <c r="CI12" s="49" t="s">
        <v>376</v>
      </c>
      <c r="CJ12" s="49"/>
      <c r="CK12" s="49"/>
      <c r="CL12" s="49" t="s">
        <v>1328</v>
      </c>
      <c r="CM12" s="49"/>
      <c r="CN12" s="49"/>
      <c r="CO12" s="49" t="s">
        <v>382</v>
      </c>
      <c r="CP12" s="49"/>
      <c r="CQ12" s="49"/>
      <c r="CR12" s="63" t="s">
        <v>385</v>
      </c>
      <c r="CS12" s="63"/>
      <c r="CT12" s="63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1026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1035</v>
      </c>
      <c r="EO12" s="63"/>
      <c r="EP12" s="63"/>
      <c r="EQ12" s="63" t="s">
        <v>1037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1041</v>
      </c>
      <c r="FA12" s="63"/>
      <c r="FB12" s="63"/>
      <c r="FC12" s="63" t="s">
        <v>1045</v>
      </c>
      <c r="FD12" s="63"/>
      <c r="FE12" s="63"/>
      <c r="FF12" s="63" t="s">
        <v>1047</v>
      </c>
      <c r="FG12" s="63"/>
      <c r="FH12" s="63"/>
      <c r="FI12" s="63" t="s">
        <v>1051</v>
      </c>
      <c r="FJ12" s="63"/>
      <c r="FK12" s="63"/>
    </row>
    <row r="13" spans="1:254" ht="180" x14ac:dyDescent="0.25">
      <c r="A13" s="50"/>
      <c r="B13" s="50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B14" s="13"/>
      <c r="C14" s="4"/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>
        <v>1</v>
      </c>
      <c r="DN23" s="4"/>
      <c r="DO23" s="4"/>
      <c r="DP23" s="4"/>
      <c r="DQ23" s="4"/>
      <c r="DR23" s="4">
        <v>1</v>
      </c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5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5">
        <v>26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/>
      <c r="V39" s="4">
        <v>1</v>
      </c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>
        <v>1</v>
      </c>
      <c r="AZ39" s="4"/>
      <c r="BA39" s="4"/>
      <c r="BB39" s="4"/>
      <c r="BC39" s="4">
        <v>1</v>
      </c>
      <c r="BD39" s="4"/>
      <c r="BE39" s="4">
        <v>1</v>
      </c>
      <c r="BF39" s="4"/>
      <c r="BG39" s="4"/>
      <c r="BH39" s="4"/>
      <c r="BI39" s="4">
        <v>1</v>
      </c>
      <c r="BJ39" s="4"/>
      <c r="BK39" s="4">
        <v>1</v>
      </c>
      <c r="BL39" s="4"/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/>
      <c r="BX39" s="4">
        <v>1</v>
      </c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>
        <v>1</v>
      </c>
      <c r="EF39" s="4"/>
      <c r="EG39" s="4"/>
      <c r="EH39" s="4"/>
      <c r="EI39" s="4">
        <v>1</v>
      </c>
      <c r="EJ39" s="4"/>
      <c r="EK39" s="4"/>
      <c r="EL39" s="4">
        <v>1</v>
      </c>
      <c r="EM39" s="4"/>
      <c r="EN39" s="4">
        <v>1</v>
      </c>
      <c r="EO39" s="4"/>
      <c r="EP39" s="4"/>
      <c r="EQ39" s="4"/>
      <c r="ER39" s="4">
        <v>1</v>
      </c>
      <c r="ES39" s="4"/>
      <c r="ET39" s="4"/>
      <c r="EU39" s="4">
        <v>1</v>
      </c>
      <c r="EV39" s="4"/>
      <c r="EW39" s="4">
        <v>1</v>
      </c>
      <c r="EX39" s="4"/>
      <c r="EY39" s="4"/>
      <c r="EZ39" s="4"/>
      <c r="FA39" s="4">
        <v>1</v>
      </c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35">
        <v>27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>
        <v>1</v>
      </c>
      <c r="AE40" s="4"/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>
        <v>1</v>
      </c>
      <c r="BF40" s="4"/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>
        <v>1</v>
      </c>
      <c r="DB40" s="4"/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>
        <v>1</v>
      </c>
      <c r="EF40" s="4"/>
      <c r="EG40" s="4"/>
      <c r="EH40" s="4"/>
      <c r="EI40" s="4">
        <v>1</v>
      </c>
      <c r="EJ40" s="4"/>
      <c r="EK40" s="4"/>
      <c r="EL40" s="4">
        <v>1</v>
      </c>
      <c r="EM40" s="4"/>
      <c r="EN40" s="4">
        <v>1</v>
      </c>
      <c r="EO40" s="4"/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/>
      <c r="FE40" s="4">
        <v>1</v>
      </c>
      <c r="FF40" s="4"/>
      <c r="FG40" s="4"/>
      <c r="FH40" s="4">
        <v>1</v>
      </c>
      <c r="FI40" s="4"/>
      <c r="FJ40" s="4">
        <v>1</v>
      </c>
      <c r="FK40" s="4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</row>
    <row r="41" spans="1:254" x14ac:dyDescent="0.25">
      <c r="A41" s="35">
        <v>28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>
        <v>1</v>
      </c>
      <c r="M41" s="4"/>
      <c r="N41" s="4"/>
      <c r="O41" s="4"/>
      <c r="P41" s="4">
        <v>1</v>
      </c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</row>
    <row r="42" spans="1:254" x14ac:dyDescent="0.25">
      <c r="A42" s="3">
        <v>29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4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/>
      <c r="DL42" s="4">
        <v>1</v>
      </c>
      <c r="DM42" s="4"/>
      <c r="DN42" s="4"/>
      <c r="DO42" s="4">
        <v>1</v>
      </c>
      <c r="DP42" s="4"/>
      <c r="DQ42" s="4"/>
      <c r="DR42" s="4">
        <v>1</v>
      </c>
      <c r="DS42" s="4"/>
      <c r="DT42" s="4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/>
      <c r="FE42" s="4">
        <v>1</v>
      </c>
      <c r="FF42" s="4"/>
      <c r="FG42" s="4"/>
      <c r="FH42" s="4">
        <v>1</v>
      </c>
      <c r="FI42" s="4"/>
      <c r="FJ42" s="4">
        <v>1</v>
      </c>
      <c r="FK42" s="4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</row>
    <row r="43" spans="1:254" x14ac:dyDescent="0.25">
      <c r="A43" s="45" t="s">
        <v>278</v>
      </c>
      <c r="B43" s="46"/>
      <c r="C43" s="3"/>
      <c r="D43" s="3"/>
      <c r="E43" s="3"/>
      <c r="F43" s="3"/>
      <c r="G43" s="3"/>
      <c r="H43" s="3"/>
      <c r="I43" s="3"/>
      <c r="J43" s="3"/>
      <c r="K43" s="3">
        <f t="shared" ref="K43:T43" si="0">SUM(K14:K42)</f>
        <v>0</v>
      </c>
      <c r="L43" s="3">
        <f t="shared" si="0"/>
        <v>18</v>
      </c>
      <c r="M43" s="3">
        <f t="shared" si="0"/>
        <v>11</v>
      </c>
      <c r="N43" s="3">
        <f t="shared" si="0"/>
        <v>0</v>
      </c>
      <c r="O43" s="3">
        <f t="shared" si="0"/>
        <v>16</v>
      </c>
      <c r="P43" s="3">
        <f t="shared" si="0"/>
        <v>13</v>
      </c>
      <c r="Q43" s="3">
        <f>SUM(Q14:Q42)</f>
        <v>0</v>
      </c>
      <c r="R43" s="3">
        <f t="shared" si="0"/>
        <v>21</v>
      </c>
      <c r="S43" s="3">
        <f t="shared" si="0"/>
        <v>8</v>
      </c>
      <c r="T43" s="3">
        <f t="shared" si="0"/>
        <v>0</v>
      </c>
      <c r="U43" s="3">
        <f t="shared" ref="U43:BD43" si="1">SUM(U14:U42)</f>
        <v>12</v>
      </c>
      <c r="V43" s="3">
        <f t="shared" si="1"/>
        <v>17</v>
      </c>
      <c r="W43" s="3">
        <f t="shared" si="1"/>
        <v>0</v>
      </c>
      <c r="X43" s="3">
        <f t="shared" si="1"/>
        <v>7</v>
      </c>
      <c r="Y43" s="3">
        <f t="shared" si="1"/>
        <v>22</v>
      </c>
      <c r="Z43" s="3">
        <f t="shared" si="1"/>
        <v>0</v>
      </c>
      <c r="AA43" s="3">
        <f t="shared" si="1"/>
        <v>21</v>
      </c>
      <c r="AB43" s="3">
        <f t="shared" si="1"/>
        <v>8</v>
      </c>
      <c r="AC43" s="3">
        <f t="shared" si="1"/>
        <v>0</v>
      </c>
      <c r="AD43" s="3">
        <f t="shared" si="1"/>
        <v>23</v>
      </c>
      <c r="AE43" s="3">
        <f t="shared" si="1"/>
        <v>6</v>
      </c>
      <c r="AF43" s="3">
        <f t="shared" si="1"/>
        <v>0</v>
      </c>
      <c r="AG43" s="3">
        <f t="shared" si="1"/>
        <v>11</v>
      </c>
      <c r="AH43" s="3">
        <f t="shared" si="1"/>
        <v>18</v>
      </c>
      <c r="AI43" s="3">
        <f t="shared" si="1"/>
        <v>0</v>
      </c>
      <c r="AJ43" s="3">
        <f t="shared" si="1"/>
        <v>9</v>
      </c>
      <c r="AK43" s="3">
        <f>SUM(AK14:AK42)</f>
        <v>20</v>
      </c>
      <c r="AL43" s="3">
        <f t="shared" si="1"/>
        <v>0</v>
      </c>
      <c r="AM43" s="3">
        <f t="shared" si="1"/>
        <v>10</v>
      </c>
      <c r="AN43" s="3">
        <f t="shared" si="1"/>
        <v>19</v>
      </c>
      <c r="AO43" s="3">
        <f t="shared" si="1"/>
        <v>0</v>
      </c>
      <c r="AP43" s="3">
        <f t="shared" si="1"/>
        <v>10</v>
      </c>
      <c r="AQ43" s="3">
        <f t="shared" si="1"/>
        <v>19</v>
      </c>
      <c r="AR43" s="3">
        <f t="shared" si="1"/>
        <v>0</v>
      </c>
      <c r="AS43" s="3">
        <f t="shared" si="1"/>
        <v>8</v>
      </c>
      <c r="AT43" s="3">
        <f t="shared" si="1"/>
        <v>21</v>
      </c>
      <c r="AU43" s="3">
        <f t="shared" si="1"/>
        <v>0</v>
      </c>
      <c r="AV43" s="3">
        <f t="shared" si="1"/>
        <v>21</v>
      </c>
      <c r="AW43" s="3">
        <f t="shared" si="1"/>
        <v>8</v>
      </c>
      <c r="AX43" s="3">
        <f t="shared" si="1"/>
        <v>0</v>
      </c>
      <c r="AY43" s="3">
        <f t="shared" si="1"/>
        <v>22</v>
      </c>
      <c r="AZ43" s="3">
        <f t="shared" si="1"/>
        <v>7</v>
      </c>
      <c r="BA43" s="3">
        <f t="shared" si="1"/>
        <v>0</v>
      </c>
      <c r="BB43" s="3">
        <f t="shared" si="1"/>
        <v>8</v>
      </c>
      <c r="BC43" s="3">
        <f>SUM(BC14:BC42)</f>
        <v>21</v>
      </c>
      <c r="BD43" s="3">
        <f t="shared" si="1"/>
        <v>0</v>
      </c>
      <c r="BE43" s="3">
        <f t="shared" ref="BE43:CI43" si="2">SUM(BE14:BE42)</f>
        <v>23</v>
      </c>
      <c r="BF43" s="3">
        <f t="shared" si="2"/>
        <v>6</v>
      </c>
      <c r="BG43" s="3">
        <f t="shared" si="2"/>
        <v>0</v>
      </c>
      <c r="BH43" s="35">
        <f t="shared" si="2"/>
        <v>9</v>
      </c>
      <c r="BI43" s="3">
        <f t="shared" si="2"/>
        <v>20</v>
      </c>
      <c r="BJ43" s="3">
        <f t="shared" si="2"/>
        <v>0</v>
      </c>
      <c r="BK43" s="3">
        <f t="shared" si="2"/>
        <v>15</v>
      </c>
      <c r="BL43" s="3">
        <f t="shared" si="2"/>
        <v>14</v>
      </c>
      <c r="BM43" s="3">
        <f t="shared" si="2"/>
        <v>0</v>
      </c>
      <c r="BN43" s="3">
        <f t="shared" si="2"/>
        <v>12</v>
      </c>
      <c r="BO43" s="3">
        <f t="shared" si="2"/>
        <v>17</v>
      </c>
      <c r="BP43" s="3">
        <f t="shared" si="2"/>
        <v>0</v>
      </c>
      <c r="BQ43" s="3">
        <f t="shared" si="2"/>
        <v>14</v>
      </c>
      <c r="BR43" s="3">
        <f t="shared" si="2"/>
        <v>15</v>
      </c>
      <c r="BS43" s="3">
        <f t="shared" si="2"/>
        <v>0</v>
      </c>
      <c r="BT43" s="3">
        <f t="shared" si="2"/>
        <v>8</v>
      </c>
      <c r="BU43" s="3">
        <f t="shared" si="2"/>
        <v>21</v>
      </c>
      <c r="BV43" s="3">
        <f t="shared" si="2"/>
        <v>0</v>
      </c>
      <c r="BW43" s="3">
        <f t="shared" si="2"/>
        <v>7</v>
      </c>
      <c r="BX43" s="3">
        <f t="shared" si="2"/>
        <v>22</v>
      </c>
      <c r="BY43" s="3">
        <f t="shared" si="2"/>
        <v>0</v>
      </c>
      <c r="BZ43" s="3">
        <f>SUM(BZ14:BZ42)</f>
        <v>18</v>
      </c>
      <c r="CA43" s="3">
        <f t="shared" si="2"/>
        <v>11</v>
      </c>
      <c r="CB43" s="3">
        <f t="shared" si="2"/>
        <v>0</v>
      </c>
      <c r="CC43" s="3">
        <f t="shared" si="2"/>
        <v>17</v>
      </c>
      <c r="CD43" s="3">
        <f t="shared" si="2"/>
        <v>12</v>
      </c>
      <c r="CE43" s="3">
        <f t="shared" si="2"/>
        <v>0</v>
      </c>
      <c r="CF43" s="3">
        <f t="shared" si="2"/>
        <v>19</v>
      </c>
      <c r="CG43" s="3">
        <f t="shared" si="2"/>
        <v>10</v>
      </c>
      <c r="CH43" s="3">
        <f t="shared" si="2"/>
        <v>0</v>
      </c>
      <c r="CI43" s="3">
        <f t="shared" si="2"/>
        <v>20</v>
      </c>
      <c r="CJ43" s="3">
        <f t="shared" ref="CJ43:DR43" si="3">SUM(CJ14:CJ42)</f>
        <v>9</v>
      </c>
      <c r="CK43" s="3">
        <f t="shared" si="3"/>
        <v>0</v>
      </c>
      <c r="CL43" s="3">
        <f t="shared" si="3"/>
        <v>18</v>
      </c>
      <c r="CM43" s="3">
        <f t="shared" si="3"/>
        <v>11</v>
      </c>
      <c r="CN43" s="3">
        <f t="shared" si="3"/>
        <v>0</v>
      </c>
      <c r="CO43" s="3">
        <f t="shared" si="3"/>
        <v>15</v>
      </c>
      <c r="CP43" s="35">
        <f t="shared" si="3"/>
        <v>14</v>
      </c>
      <c r="CQ43" s="3">
        <f t="shared" si="3"/>
        <v>0</v>
      </c>
      <c r="CR43" s="3">
        <f t="shared" si="3"/>
        <v>19</v>
      </c>
      <c r="CS43" s="3">
        <f t="shared" si="3"/>
        <v>10</v>
      </c>
      <c r="CT43" s="3">
        <f t="shared" si="3"/>
        <v>0</v>
      </c>
      <c r="CU43" s="3">
        <f t="shared" si="3"/>
        <v>15</v>
      </c>
      <c r="CV43" s="3">
        <f t="shared" si="3"/>
        <v>14</v>
      </c>
      <c r="CW43" s="3">
        <f t="shared" si="3"/>
        <v>0</v>
      </c>
      <c r="CX43" s="3">
        <f t="shared" si="3"/>
        <v>11</v>
      </c>
      <c r="CY43" s="3">
        <f>SUM(CY14:CY42)</f>
        <v>18</v>
      </c>
      <c r="CZ43" s="3">
        <f t="shared" si="3"/>
        <v>0</v>
      </c>
      <c r="DA43" s="3">
        <f t="shared" si="3"/>
        <v>18</v>
      </c>
      <c r="DB43" s="3">
        <f t="shared" si="3"/>
        <v>11</v>
      </c>
      <c r="DC43" s="3">
        <f t="shared" si="3"/>
        <v>0</v>
      </c>
      <c r="DD43" s="3">
        <f t="shared" si="3"/>
        <v>17</v>
      </c>
      <c r="DE43" s="3">
        <f t="shared" si="3"/>
        <v>12</v>
      </c>
      <c r="DF43" s="3">
        <f t="shared" si="3"/>
        <v>0</v>
      </c>
      <c r="DG43" s="3">
        <f t="shared" si="3"/>
        <v>19</v>
      </c>
      <c r="DH43" s="3">
        <f t="shared" si="3"/>
        <v>10</v>
      </c>
      <c r="DI43" s="3">
        <f t="shared" si="3"/>
        <v>0</v>
      </c>
      <c r="DJ43" s="3">
        <f t="shared" si="3"/>
        <v>21</v>
      </c>
      <c r="DK43" s="3">
        <f t="shared" si="3"/>
        <v>0</v>
      </c>
      <c r="DL43" s="3">
        <f t="shared" si="3"/>
        <v>8</v>
      </c>
      <c r="DM43" s="3">
        <f t="shared" si="3"/>
        <v>23</v>
      </c>
      <c r="DN43" s="3">
        <f t="shared" si="3"/>
        <v>0</v>
      </c>
      <c r="DO43" s="3">
        <f t="shared" si="3"/>
        <v>6</v>
      </c>
      <c r="DP43" s="3">
        <f t="shared" si="3"/>
        <v>20</v>
      </c>
      <c r="DQ43" s="3">
        <f t="shared" si="3"/>
        <v>0</v>
      </c>
      <c r="DR43" s="3">
        <f t="shared" si="3"/>
        <v>9</v>
      </c>
      <c r="DS43" s="3">
        <f t="shared" ref="DS43:EX43" si="4">SUM(DS14:DS42)</f>
        <v>12</v>
      </c>
      <c r="DT43" s="3">
        <f t="shared" si="4"/>
        <v>17</v>
      </c>
      <c r="DU43" s="3">
        <f t="shared" si="4"/>
        <v>0</v>
      </c>
      <c r="DV43" s="3">
        <f t="shared" si="4"/>
        <v>21</v>
      </c>
      <c r="DW43" s="3">
        <f t="shared" si="4"/>
        <v>8</v>
      </c>
      <c r="DX43" s="3">
        <f t="shared" si="4"/>
        <v>0</v>
      </c>
      <c r="DY43" s="3">
        <f t="shared" si="4"/>
        <v>16</v>
      </c>
      <c r="DZ43" s="3">
        <f t="shared" si="4"/>
        <v>13</v>
      </c>
      <c r="EA43" s="3">
        <f t="shared" si="4"/>
        <v>0</v>
      </c>
      <c r="EB43" s="3">
        <f t="shared" si="4"/>
        <v>13</v>
      </c>
      <c r="EC43" s="3">
        <f t="shared" si="4"/>
        <v>16</v>
      </c>
      <c r="ED43" s="3">
        <f t="shared" si="4"/>
        <v>0</v>
      </c>
      <c r="EE43" s="3">
        <f t="shared" si="4"/>
        <v>14</v>
      </c>
      <c r="EF43" s="3">
        <f t="shared" si="4"/>
        <v>15</v>
      </c>
      <c r="EG43" s="3">
        <f t="shared" si="4"/>
        <v>0</v>
      </c>
      <c r="EH43" s="3">
        <f t="shared" si="4"/>
        <v>16</v>
      </c>
      <c r="EI43" s="3">
        <f t="shared" si="4"/>
        <v>13</v>
      </c>
      <c r="EJ43" s="3">
        <f t="shared" si="4"/>
        <v>0</v>
      </c>
      <c r="EK43" s="3">
        <f t="shared" si="4"/>
        <v>14</v>
      </c>
      <c r="EL43" s="3">
        <f>SUM(EL14:EL42)</f>
        <v>15</v>
      </c>
      <c r="EM43" s="3">
        <f t="shared" si="4"/>
        <v>0</v>
      </c>
      <c r="EN43" s="3">
        <f t="shared" si="4"/>
        <v>16</v>
      </c>
      <c r="EO43" s="3">
        <f t="shared" si="4"/>
        <v>13</v>
      </c>
      <c r="EP43" s="3">
        <f t="shared" si="4"/>
        <v>0</v>
      </c>
      <c r="EQ43" s="3">
        <f t="shared" si="4"/>
        <v>11</v>
      </c>
      <c r="ER43" s="3">
        <f t="shared" si="4"/>
        <v>18</v>
      </c>
      <c r="ES43" s="3">
        <f t="shared" si="4"/>
        <v>0</v>
      </c>
      <c r="ET43" s="3">
        <f t="shared" si="4"/>
        <v>7</v>
      </c>
      <c r="EU43" s="3">
        <f t="shared" si="4"/>
        <v>22</v>
      </c>
      <c r="EV43" s="3">
        <f t="shared" si="4"/>
        <v>0</v>
      </c>
      <c r="EW43" s="37">
        <f t="shared" si="4"/>
        <v>20</v>
      </c>
      <c r="EX43" s="37">
        <f t="shared" si="4"/>
        <v>9</v>
      </c>
      <c r="EY43" s="3">
        <f>SUM(EY14:EY42)</f>
        <v>0</v>
      </c>
      <c r="EZ43" s="3">
        <f t="shared" ref="EZ43:FK43" si="5">SUM(EZ14:EZ42)</f>
        <v>14</v>
      </c>
      <c r="FA43" s="3">
        <f t="shared" si="5"/>
        <v>15</v>
      </c>
      <c r="FB43" s="3">
        <f>SUM(FB14:FB42)</f>
        <v>0</v>
      </c>
      <c r="FC43" s="3">
        <f t="shared" si="5"/>
        <v>21</v>
      </c>
      <c r="FD43" s="3">
        <f t="shared" si="5"/>
        <v>0</v>
      </c>
      <c r="FE43" s="3">
        <f t="shared" si="5"/>
        <v>8</v>
      </c>
      <c r="FF43" s="3">
        <f t="shared" si="5"/>
        <v>21</v>
      </c>
      <c r="FG43" s="3">
        <f t="shared" si="5"/>
        <v>0</v>
      </c>
      <c r="FH43" s="3">
        <f t="shared" si="5"/>
        <v>8</v>
      </c>
      <c r="FI43" s="3">
        <f>SUM(FI14:FI42)</f>
        <v>18</v>
      </c>
      <c r="FJ43" s="3">
        <f t="shared" si="5"/>
        <v>11</v>
      </c>
      <c r="FK43" s="3">
        <f t="shared" si="5"/>
        <v>0</v>
      </c>
    </row>
    <row r="44" spans="1:254" ht="39" customHeight="1" x14ac:dyDescent="0.25">
      <c r="A44" s="47" t="s">
        <v>841</v>
      </c>
      <c r="B44" s="48"/>
      <c r="C44" s="10"/>
      <c r="D44" s="10"/>
      <c r="E44" s="10"/>
      <c r="F44" s="10"/>
      <c r="G44" s="10"/>
      <c r="H44" s="10"/>
      <c r="I44" s="10"/>
      <c r="J44" s="10"/>
      <c r="K44" s="10">
        <f t="shared" ref="K44:AH44" si="6">K43/29%</f>
        <v>0</v>
      </c>
      <c r="L44" s="10">
        <f t="shared" si="6"/>
        <v>62.068965517241381</v>
      </c>
      <c r="M44" s="10">
        <f t="shared" si="6"/>
        <v>37.931034482758626</v>
      </c>
      <c r="N44" s="10">
        <f t="shared" si="6"/>
        <v>0</v>
      </c>
      <c r="O44" s="10">
        <f t="shared" si="6"/>
        <v>55.172413793103452</v>
      </c>
      <c r="P44" s="10">
        <f t="shared" si="6"/>
        <v>44.827586206896555</v>
      </c>
      <c r="Q44" s="10">
        <f t="shared" si="6"/>
        <v>0</v>
      </c>
      <c r="R44" s="10">
        <f t="shared" si="6"/>
        <v>72.413793103448285</v>
      </c>
      <c r="S44" s="10">
        <f t="shared" si="6"/>
        <v>27.586206896551726</v>
      </c>
      <c r="T44" s="10">
        <f t="shared" si="6"/>
        <v>0</v>
      </c>
      <c r="U44" s="10">
        <f t="shared" si="6"/>
        <v>41.379310344827587</v>
      </c>
      <c r="V44" s="10">
        <f t="shared" si="6"/>
        <v>58.62068965517242</v>
      </c>
      <c r="W44" s="10">
        <f t="shared" si="6"/>
        <v>0</v>
      </c>
      <c r="X44" s="10">
        <f t="shared" si="6"/>
        <v>24.137931034482762</v>
      </c>
      <c r="Y44" s="10">
        <f t="shared" si="6"/>
        <v>75.862068965517253</v>
      </c>
      <c r="Z44" s="10">
        <f t="shared" si="6"/>
        <v>0</v>
      </c>
      <c r="AA44" s="10">
        <f t="shared" si="6"/>
        <v>72.413793103448285</v>
      </c>
      <c r="AB44" s="10">
        <f t="shared" si="6"/>
        <v>27.586206896551726</v>
      </c>
      <c r="AC44" s="10">
        <f t="shared" si="6"/>
        <v>0</v>
      </c>
      <c r="AD44" s="10">
        <f t="shared" si="6"/>
        <v>79.310344827586206</v>
      </c>
      <c r="AE44" s="10">
        <f t="shared" si="6"/>
        <v>20.689655172413794</v>
      </c>
      <c r="AF44" s="10">
        <f t="shared" si="6"/>
        <v>0</v>
      </c>
      <c r="AG44" s="10">
        <f t="shared" si="6"/>
        <v>37.931034482758626</v>
      </c>
      <c r="AH44" s="10">
        <f t="shared" si="6"/>
        <v>62.068965517241381</v>
      </c>
      <c r="AI44" s="10">
        <f t="shared" ref="AI44:BN44" si="7">AI43/29%</f>
        <v>0</v>
      </c>
      <c r="AJ44" s="10">
        <f t="shared" si="7"/>
        <v>31.03448275862069</v>
      </c>
      <c r="AK44" s="10">
        <f t="shared" si="7"/>
        <v>68.965517241379317</v>
      </c>
      <c r="AL44" s="10">
        <f t="shared" si="7"/>
        <v>0</v>
      </c>
      <c r="AM44" s="10">
        <f t="shared" si="7"/>
        <v>34.482758620689658</v>
      </c>
      <c r="AN44" s="10">
        <f t="shared" si="7"/>
        <v>65.517241379310349</v>
      </c>
      <c r="AO44" s="10">
        <f t="shared" si="7"/>
        <v>0</v>
      </c>
      <c r="AP44" s="10">
        <f t="shared" si="7"/>
        <v>34.482758620689658</v>
      </c>
      <c r="AQ44" s="10">
        <f t="shared" si="7"/>
        <v>65.517241379310349</v>
      </c>
      <c r="AR44" s="10">
        <f t="shared" si="7"/>
        <v>0</v>
      </c>
      <c r="AS44" s="10">
        <f t="shared" si="7"/>
        <v>27.586206896551726</v>
      </c>
      <c r="AT44" s="10">
        <f t="shared" si="7"/>
        <v>72.413793103448285</v>
      </c>
      <c r="AU44" s="10">
        <f t="shared" si="7"/>
        <v>0</v>
      </c>
      <c r="AV44" s="10">
        <f t="shared" si="7"/>
        <v>72.413793103448285</v>
      </c>
      <c r="AW44" s="10">
        <f t="shared" si="7"/>
        <v>27.586206896551726</v>
      </c>
      <c r="AX44" s="10">
        <f t="shared" si="7"/>
        <v>0</v>
      </c>
      <c r="AY44" s="10">
        <f t="shared" si="7"/>
        <v>75.862068965517253</v>
      </c>
      <c r="AZ44" s="10">
        <f t="shared" si="7"/>
        <v>24.137931034482762</v>
      </c>
      <c r="BA44" s="10">
        <f t="shared" si="7"/>
        <v>0</v>
      </c>
      <c r="BB44" s="10">
        <f t="shared" si="7"/>
        <v>27.586206896551726</v>
      </c>
      <c r="BC44" s="10">
        <f t="shared" si="7"/>
        <v>72.413793103448285</v>
      </c>
      <c r="BD44" s="10">
        <f t="shared" si="7"/>
        <v>0</v>
      </c>
      <c r="BE44" s="10">
        <f t="shared" si="7"/>
        <v>79.310344827586206</v>
      </c>
      <c r="BF44" s="10">
        <f t="shared" si="7"/>
        <v>20.689655172413794</v>
      </c>
      <c r="BG44" s="10">
        <f t="shared" si="7"/>
        <v>0</v>
      </c>
      <c r="BH44" s="10">
        <f t="shared" si="7"/>
        <v>31.03448275862069</v>
      </c>
      <c r="BI44" s="10">
        <f t="shared" si="7"/>
        <v>68.965517241379317</v>
      </c>
      <c r="BJ44" s="10">
        <f t="shared" si="7"/>
        <v>0</v>
      </c>
      <c r="BK44" s="10">
        <f t="shared" si="7"/>
        <v>51.724137931034484</v>
      </c>
      <c r="BL44" s="10">
        <f t="shared" si="7"/>
        <v>48.275862068965523</v>
      </c>
      <c r="BM44" s="10">
        <f t="shared" si="7"/>
        <v>0</v>
      </c>
      <c r="BN44" s="10">
        <f t="shared" si="7"/>
        <v>41.379310344827587</v>
      </c>
      <c r="BO44" s="10">
        <f t="shared" ref="BO44:CT44" si="8">BO43/29%</f>
        <v>58.62068965517242</v>
      </c>
      <c r="BP44" s="10">
        <f t="shared" si="8"/>
        <v>0</v>
      </c>
      <c r="BQ44" s="10">
        <f t="shared" si="8"/>
        <v>48.275862068965523</v>
      </c>
      <c r="BR44" s="10">
        <f t="shared" si="8"/>
        <v>51.724137931034484</v>
      </c>
      <c r="BS44" s="10">
        <f t="shared" si="8"/>
        <v>0</v>
      </c>
      <c r="BT44" s="10">
        <f t="shared" si="8"/>
        <v>27.586206896551726</v>
      </c>
      <c r="BU44" s="10">
        <f t="shared" si="8"/>
        <v>72.413793103448285</v>
      </c>
      <c r="BV44" s="10">
        <f t="shared" si="8"/>
        <v>0</v>
      </c>
      <c r="BW44" s="10">
        <f t="shared" si="8"/>
        <v>24.137931034482762</v>
      </c>
      <c r="BX44" s="10">
        <f t="shared" si="8"/>
        <v>75.862068965517253</v>
      </c>
      <c r="BY44" s="10">
        <f t="shared" si="8"/>
        <v>0</v>
      </c>
      <c r="BZ44" s="10">
        <f t="shared" si="8"/>
        <v>62.068965517241381</v>
      </c>
      <c r="CA44" s="10">
        <f t="shared" si="8"/>
        <v>37.931034482758626</v>
      </c>
      <c r="CB44" s="10">
        <f t="shared" si="8"/>
        <v>0</v>
      </c>
      <c r="CC44" s="10">
        <f t="shared" si="8"/>
        <v>58.62068965517242</v>
      </c>
      <c r="CD44" s="10">
        <f t="shared" si="8"/>
        <v>41.379310344827587</v>
      </c>
      <c r="CE44" s="10">
        <f t="shared" si="8"/>
        <v>0</v>
      </c>
      <c r="CF44" s="10">
        <f t="shared" si="8"/>
        <v>65.517241379310349</v>
      </c>
      <c r="CG44" s="10">
        <f t="shared" si="8"/>
        <v>34.482758620689658</v>
      </c>
      <c r="CH44" s="10">
        <f t="shared" si="8"/>
        <v>0</v>
      </c>
      <c r="CI44" s="10">
        <f t="shared" si="8"/>
        <v>68.965517241379317</v>
      </c>
      <c r="CJ44" s="10">
        <f t="shared" si="8"/>
        <v>31.03448275862069</v>
      </c>
      <c r="CK44" s="10">
        <f t="shared" si="8"/>
        <v>0</v>
      </c>
      <c r="CL44" s="10">
        <f t="shared" si="8"/>
        <v>62.068965517241381</v>
      </c>
      <c r="CM44" s="10">
        <f t="shared" si="8"/>
        <v>37.931034482758626</v>
      </c>
      <c r="CN44" s="10">
        <f t="shared" si="8"/>
        <v>0</v>
      </c>
      <c r="CO44" s="10">
        <f t="shared" si="8"/>
        <v>51.724137931034484</v>
      </c>
      <c r="CP44" s="10">
        <f t="shared" si="8"/>
        <v>48.275862068965523</v>
      </c>
      <c r="CQ44" s="10">
        <f t="shared" si="8"/>
        <v>0</v>
      </c>
      <c r="CR44" s="10">
        <f t="shared" si="8"/>
        <v>65.517241379310349</v>
      </c>
      <c r="CS44" s="10">
        <f t="shared" si="8"/>
        <v>34.482758620689658</v>
      </c>
      <c r="CT44" s="10">
        <f t="shared" si="8"/>
        <v>0</v>
      </c>
      <c r="CU44" s="10">
        <f t="shared" ref="CU44:DZ44" si="9">CU43/29%</f>
        <v>51.724137931034484</v>
      </c>
      <c r="CV44" s="10">
        <f t="shared" si="9"/>
        <v>48.275862068965523</v>
      </c>
      <c r="CW44" s="10">
        <f t="shared" si="9"/>
        <v>0</v>
      </c>
      <c r="CX44" s="10">
        <f t="shared" si="9"/>
        <v>37.931034482758626</v>
      </c>
      <c r="CY44" s="10">
        <f t="shared" si="9"/>
        <v>62.068965517241381</v>
      </c>
      <c r="CZ44" s="10">
        <f t="shared" si="9"/>
        <v>0</v>
      </c>
      <c r="DA44" s="10">
        <f t="shared" si="9"/>
        <v>62.068965517241381</v>
      </c>
      <c r="DB44" s="10">
        <f t="shared" si="9"/>
        <v>37.931034482758626</v>
      </c>
      <c r="DC44" s="10">
        <f t="shared" si="9"/>
        <v>0</v>
      </c>
      <c r="DD44" s="10">
        <f t="shared" si="9"/>
        <v>58.62068965517242</v>
      </c>
      <c r="DE44" s="10">
        <f t="shared" si="9"/>
        <v>41.379310344827587</v>
      </c>
      <c r="DF44" s="10">
        <f t="shared" si="9"/>
        <v>0</v>
      </c>
      <c r="DG44" s="10">
        <f t="shared" si="9"/>
        <v>65.517241379310349</v>
      </c>
      <c r="DH44" s="10">
        <f t="shared" si="9"/>
        <v>34.482758620689658</v>
      </c>
      <c r="DI44" s="10">
        <f t="shared" si="9"/>
        <v>0</v>
      </c>
      <c r="DJ44" s="10">
        <f t="shared" si="9"/>
        <v>72.413793103448285</v>
      </c>
      <c r="DK44" s="10">
        <f t="shared" si="9"/>
        <v>0</v>
      </c>
      <c r="DL44" s="10">
        <f t="shared" si="9"/>
        <v>27.586206896551726</v>
      </c>
      <c r="DM44" s="10">
        <f t="shared" si="9"/>
        <v>79.310344827586206</v>
      </c>
      <c r="DN44" s="10">
        <f t="shared" si="9"/>
        <v>0</v>
      </c>
      <c r="DO44" s="10">
        <f t="shared" si="9"/>
        <v>20.689655172413794</v>
      </c>
      <c r="DP44" s="10">
        <f t="shared" si="9"/>
        <v>68.965517241379317</v>
      </c>
      <c r="DQ44" s="10">
        <f t="shared" si="9"/>
        <v>0</v>
      </c>
      <c r="DR44" s="10">
        <f t="shared" si="9"/>
        <v>31.03448275862069</v>
      </c>
      <c r="DS44" s="10">
        <f t="shared" si="9"/>
        <v>41.379310344827587</v>
      </c>
      <c r="DT44" s="10">
        <f t="shared" si="9"/>
        <v>58.62068965517242</v>
      </c>
      <c r="DU44" s="10">
        <f t="shared" si="9"/>
        <v>0</v>
      </c>
      <c r="DV44" s="10">
        <f t="shared" si="9"/>
        <v>72.413793103448285</v>
      </c>
      <c r="DW44" s="10">
        <f t="shared" si="9"/>
        <v>27.586206896551726</v>
      </c>
      <c r="DX44" s="10">
        <f t="shared" si="9"/>
        <v>0</v>
      </c>
      <c r="DY44" s="10">
        <f t="shared" si="9"/>
        <v>55.172413793103452</v>
      </c>
      <c r="DZ44" s="10">
        <f t="shared" si="9"/>
        <v>44.827586206896555</v>
      </c>
      <c r="EA44" s="10">
        <f t="shared" ref="EA44:EG44" si="10">EA43/29%</f>
        <v>0</v>
      </c>
      <c r="EB44" s="10">
        <f t="shared" si="10"/>
        <v>44.827586206896555</v>
      </c>
      <c r="EC44" s="10">
        <f t="shared" si="10"/>
        <v>55.172413793103452</v>
      </c>
      <c r="ED44" s="10">
        <f t="shared" si="10"/>
        <v>0</v>
      </c>
      <c r="EE44" s="10">
        <f t="shared" si="10"/>
        <v>48.275862068965523</v>
      </c>
      <c r="EF44" s="10">
        <f t="shared" si="10"/>
        <v>51.724137931034484</v>
      </c>
      <c r="EG44" s="10">
        <f t="shared" si="10"/>
        <v>0</v>
      </c>
      <c r="EH44" s="10">
        <f t="shared" ref="EH44:FK44" si="11">EH43/29%</f>
        <v>55.172413793103452</v>
      </c>
      <c r="EI44" s="10">
        <f t="shared" si="11"/>
        <v>44.827586206896555</v>
      </c>
      <c r="EJ44" s="10">
        <f t="shared" si="11"/>
        <v>0</v>
      </c>
      <c r="EK44" s="10">
        <f t="shared" si="11"/>
        <v>48.275862068965523</v>
      </c>
      <c r="EL44" s="10">
        <f t="shared" si="11"/>
        <v>51.724137931034484</v>
      </c>
      <c r="EM44" s="10">
        <f t="shared" si="11"/>
        <v>0</v>
      </c>
      <c r="EN44" s="10">
        <f t="shared" si="11"/>
        <v>55.172413793103452</v>
      </c>
      <c r="EO44" s="10">
        <f t="shared" si="11"/>
        <v>44.827586206896555</v>
      </c>
      <c r="EP44" s="10">
        <f t="shared" si="11"/>
        <v>0</v>
      </c>
      <c r="EQ44" s="10">
        <f t="shared" si="11"/>
        <v>37.931034482758626</v>
      </c>
      <c r="ER44" s="10">
        <f t="shared" si="11"/>
        <v>62.068965517241381</v>
      </c>
      <c r="ES44" s="10">
        <f t="shared" si="11"/>
        <v>0</v>
      </c>
      <c r="ET44" s="10">
        <f t="shared" si="11"/>
        <v>24.137931034482762</v>
      </c>
      <c r="EU44" s="10">
        <f t="shared" si="11"/>
        <v>75.862068965517253</v>
      </c>
      <c r="EV44" s="10">
        <f t="shared" si="11"/>
        <v>0</v>
      </c>
      <c r="EW44" s="10">
        <f t="shared" si="11"/>
        <v>68.965517241379317</v>
      </c>
      <c r="EX44" s="10">
        <f t="shared" si="11"/>
        <v>31.03448275862069</v>
      </c>
      <c r="EY44" s="10">
        <f t="shared" si="11"/>
        <v>0</v>
      </c>
      <c r="EZ44" s="10">
        <f t="shared" si="11"/>
        <v>48.275862068965523</v>
      </c>
      <c r="FA44" s="10">
        <f t="shared" si="11"/>
        <v>51.724137931034484</v>
      </c>
      <c r="FB44" s="10">
        <f t="shared" si="11"/>
        <v>0</v>
      </c>
      <c r="FC44" s="10">
        <f t="shared" si="11"/>
        <v>72.413793103448285</v>
      </c>
      <c r="FD44" s="10">
        <f t="shared" si="11"/>
        <v>0</v>
      </c>
      <c r="FE44" s="10">
        <f t="shared" si="11"/>
        <v>27.586206896551726</v>
      </c>
      <c r="FF44" s="10">
        <f t="shared" si="11"/>
        <v>72.413793103448285</v>
      </c>
      <c r="FG44" s="10">
        <f t="shared" si="11"/>
        <v>0</v>
      </c>
      <c r="FH44" s="10">
        <f t="shared" si="11"/>
        <v>27.586206896551726</v>
      </c>
      <c r="FI44" s="10">
        <f t="shared" si="11"/>
        <v>62.068965517241381</v>
      </c>
      <c r="FJ44" s="10">
        <f t="shared" si="11"/>
        <v>37.931034482758626</v>
      </c>
      <c r="FK44" s="10">
        <f t="shared" si="11"/>
        <v>0</v>
      </c>
    </row>
    <row r="46" spans="1:254" x14ac:dyDescent="0.25">
      <c r="B46" t="s">
        <v>813</v>
      </c>
    </row>
    <row r="47" spans="1:254" x14ac:dyDescent="0.25">
      <c r="B47" t="s">
        <v>814</v>
      </c>
      <c r="C47" t="s">
        <v>827</v>
      </c>
      <c r="D47" s="34">
        <f>(C44+F44+I44+L44+O44)/5</f>
        <v>23.448275862068964</v>
      </c>
      <c r="E47" s="18">
        <f>D47/100*29</f>
        <v>6.8</v>
      </c>
    </row>
    <row r="48" spans="1:254" x14ac:dyDescent="0.25">
      <c r="B48" t="s">
        <v>815</v>
      </c>
      <c r="C48" t="s">
        <v>827</v>
      </c>
      <c r="D48" s="34">
        <f>(D44+G44+J44+M44+P44)/5</f>
        <v>16.551724137931036</v>
      </c>
      <c r="E48" s="18">
        <f>D48/100*29</f>
        <v>4.8</v>
      </c>
    </row>
    <row r="49" spans="2:5" x14ac:dyDescent="0.25">
      <c r="B49" t="s">
        <v>816</v>
      </c>
      <c r="C49" t="s">
        <v>827</v>
      </c>
      <c r="D49" s="34">
        <f>(E44+H44+K44+N44+Q44)/5</f>
        <v>0</v>
      </c>
      <c r="E49" s="18">
        <f>D49/100*29</f>
        <v>0</v>
      </c>
    </row>
    <row r="50" spans="2:5" x14ac:dyDescent="0.25">
      <c r="D50" s="27">
        <f>SUM(D47:D49)</f>
        <v>40</v>
      </c>
      <c r="E50" s="27">
        <f>SUM(E47:E49)</f>
        <v>11.6</v>
      </c>
    </row>
    <row r="51" spans="2:5" x14ac:dyDescent="0.25">
      <c r="B51" t="s">
        <v>814</v>
      </c>
      <c r="C51" t="s">
        <v>828</v>
      </c>
      <c r="D51" s="34">
        <f>(R44+U44+X44+AA44+AD44+AG44+AJ44+AM44+AP44+AS44+AV44+AY44+BB44+BE44+BH44)/15</f>
        <v>49.425287356321839</v>
      </c>
      <c r="E51">
        <f>D51/100*29</f>
        <v>14.333333333333334</v>
      </c>
    </row>
    <row r="52" spans="2:5" x14ac:dyDescent="0.25">
      <c r="B52" t="s">
        <v>815</v>
      </c>
      <c r="C52" t="s">
        <v>828</v>
      </c>
      <c r="D52" s="34">
        <f>(S44+V44+Y44+AB44+AE44+AH44+AK44+AN44+AQ44+AT44+AW44+AZ44+BC44+BF44+BI44)/15</f>
        <v>50.574712643678168</v>
      </c>
      <c r="E52">
        <f>D52/100*29</f>
        <v>14.666666666666668</v>
      </c>
    </row>
    <row r="53" spans="2:5" x14ac:dyDescent="0.25">
      <c r="B53" t="s">
        <v>816</v>
      </c>
      <c r="C53" t="s">
        <v>828</v>
      </c>
      <c r="D53" s="34">
        <f>(T44+W44+Z44+AC44+AF44+AI44+AL44+AO44+AR44+AU44+AX44+BA44+BD44+BG44+BJ44)/15</f>
        <v>0</v>
      </c>
      <c r="E53">
        <f>D53/100*29</f>
        <v>0</v>
      </c>
    </row>
    <row r="54" spans="2:5" x14ac:dyDescent="0.25">
      <c r="D54" s="28">
        <f>SUM(D51:D53)</f>
        <v>100</v>
      </c>
      <c r="E54" s="28">
        <f>SUM(E51:E53)</f>
        <v>29</v>
      </c>
    </row>
    <row r="55" spans="2:5" x14ac:dyDescent="0.25">
      <c r="B55" t="s">
        <v>814</v>
      </c>
      <c r="C55" t="s">
        <v>829</v>
      </c>
      <c r="D55" s="34">
        <f>(BK44+BN44+BQ44+BT44+BW44)/5</f>
        <v>38.620689655172413</v>
      </c>
      <c r="E55">
        <f>D55/100*29</f>
        <v>11.2</v>
      </c>
    </row>
    <row r="56" spans="2:5" x14ac:dyDescent="0.25">
      <c r="B56" t="s">
        <v>815</v>
      </c>
      <c r="C56" t="s">
        <v>829</v>
      </c>
      <c r="D56" s="34">
        <f>(BL44+BO44+BR44+BU44+BX44)/5</f>
        <v>61.379310344827594</v>
      </c>
      <c r="E56">
        <f>D56/100*29</f>
        <v>17.800000000000004</v>
      </c>
    </row>
    <row r="57" spans="2:5" x14ac:dyDescent="0.25">
      <c r="B57" t="s">
        <v>816</v>
      </c>
      <c r="C57" t="s">
        <v>829</v>
      </c>
      <c r="D57" s="34">
        <f>(BM44+BP44+BS44+BV44+BY44)/5</f>
        <v>0</v>
      </c>
      <c r="E57">
        <f>D57/100*29</f>
        <v>0</v>
      </c>
    </row>
    <row r="58" spans="2:5" x14ac:dyDescent="0.25">
      <c r="D58" s="28">
        <f>SUM(D55:D57)</f>
        <v>100</v>
      </c>
      <c r="E58" s="28">
        <f>SUM(E55:E57)</f>
        <v>29.000000000000004</v>
      </c>
    </row>
    <row r="59" spans="2:5" x14ac:dyDescent="0.25">
      <c r="B59" t="s">
        <v>814</v>
      </c>
      <c r="C59" t="s">
        <v>830</v>
      </c>
      <c r="D59" s="34">
        <f>(BZ44+CC44+CF44+CI44+CL44+CO44+CR44+CU44+CX44+DA44+DD44+DG44+DJ44+DM44+DP44+DS44+DV44+DY44+EB44+EE44+EH44+EK44+EN44+EQ44+ET44)/25</f>
        <v>56.551724137931039</v>
      </c>
      <c r="E59">
        <f>D59/100*29</f>
        <v>16.400000000000002</v>
      </c>
    </row>
    <row r="60" spans="2:5" x14ac:dyDescent="0.25">
      <c r="B60" t="s">
        <v>815</v>
      </c>
      <c r="C60" t="s">
        <v>830</v>
      </c>
      <c r="D60" s="34">
        <f>(CA44+CD44+CG44+CJ44+CM44+CP44+CS44+CV44+CY44+DB44+DE44+DH44+DK44+DN44+DQ44+DT44+DW44+DZ44+EC44+EF44+EI44+EL44+EO44+ER44+EU44)/25</f>
        <v>40.275862068965523</v>
      </c>
      <c r="E60">
        <f>D60/100*29</f>
        <v>11.680000000000001</v>
      </c>
    </row>
    <row r="61" spans="2:5" x14ac:dyDescent="0.25">
      <c r="B61" t="s">
        <v>816</v>
      </c>
      <c r="C61" t="s">
        <v>830</v>
      </c>
      <c r="D61" s="34">
        <f>(CB44+CE44+CH44+CK44+CN44+CQ44+CT44+CW44+CZ44+DC44+DF44+DI44+DL44+DO44+DR44+DU44+DX44+EA44+ED44+EG44+EJ44+EM44+EP44+ES44+EV44)/25</f>
        <v>3.1724137931034488</v>
      </c>
      <c r="E61">
        <f>D61/100*29</f>
        <v>0.92</v>
      </c>
    </row>
    <row r="62" spans="2:5" x14ac:dyDescent="0.25">
      <c r="D62" s="28">
        <f>SUM(D59:D61)</f>
        <v>100.00000000000001</v>
      </c>
      <c r="E62" s="28">
        <f>SUM(E59:E61)</f>
        <v>29.000000000000007</v>
      </c>
    </row>
    <row r="63" spans="2:5" x14ac:dyDescent="0.25">
      <c r="B63" t="s">
        <v>814</v>
      </c>
      <c r="C63" t="s">
        <v>831</v>
      </c>
      <c r="D63" s="34">
        <f>(EW44+EZ44+FC44+FF44+FI44)/5</f>
        <v>64.827586206896555</v>
      </c>
      <c r="E63">
        <f>D63/100*29</f>
        <v>18.8</v>
      </c>
    </row>
    <row r="64" spans="2:5" x14ac:dyDescent="0.25">
      <c r="B64" t="s">
        <v>815</v>
      </c>
      <c r="C64" t="s">
        <v>831</v>
      </c>
      <c r="D64" s="34">
        <f>(EX44+FA44+FD44+FG44+FJ44)/5</f>
        <v>24.137931034482762</v>
      </c>
      <c r="E64">
        <f>D64/100*29</f>
        <v>7.0000000000000009</v>
      </c>
    </row>
    <row r="65" spans="2:5" x14ac:dyDescent="0.25">
      <c r="B65" t="s">
        <v>816</v>
      </c>
      <c r="C65" t="s">
        <v>831</v>
      </c>
      <c r="D65" s="34">
        <f>(EY44+FB44+FE44+FH44+FK44)/5</f>
        <v>11.03448275862069</v>
      </c>
      <c r="E65">
        <f>D65/100*29</f>
        <v>3.2</v>
      </c>
    </row>
    <row r="66" spans="2:5" x14ac:dyDescent="0.25">
      <c r="D66" s="28">
        <f>SUM(D63:D65)</f>
        <v>100</v>
      </c>
      <c r="E66" s="28">
        <f>SUM(E63:E65)</f>
        <v>29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3:B43"/>
    <mergeCell ref="A44:B4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H2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3" t="s">
        <v>839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138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116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117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0"/>
      <c r="B11" s="50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54" ht="85.5" customHeight="1" x14ac:dyDescent="0.25">
      <c r="A12" s="50"/>
      <c r="B12" s="50"/>
      <c r="C12" s="49" t="s">
        <v>1055</v>
      </c>
      <c r="D12" s="49"/>
      <c r="E12" s="49"/>
      <c r="F12" s="49" t="s">
        <v>1058</v>
      </c>
      <c r="G12" s="49"/>
      <c r="H12" s="49"/>
      <c r="I12" s="49" t="s">
        <v>1061</v>
      </c>
      <c r="J12" s="49"/>
      <c r="K12" s="49"/>
      <c r="L12" s="49" t="s">
        <v>538</v>
      </c>
      <c r="M12" s="49"/>
      <c r="N12" s="49"/>
      <c r="O12" s="49" t="s">
        <v>1064</v>
      </c>
      <c r="P12" s="49"/>
      <c r="Q12" s="49"/>
      <c r="R12" s="49" t="s">
        <v>1067</v>
      </c>
      <c r="S12" s="49"/>
      <c r="T12" s="49"/>
      <c r="U12" s="49" t="s">
        <v>1071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1076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1079</v>
      </c>
      <c r="AT12" s="49"/>
      <c r="AU12" s="49"/>
      <c r="AV12" s="49" t="s">
        <v>1329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1085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1092</v>
      </c>
      <c r="BX12" s="49"/>
      <c r="BY12" s="49"/>
      <c r="BZ12" s="49" t="s">
        <v>557</v>
      </c>
      <c r="CA12" s="49"/>
      <c r="CB12" s="49"/>
      <c r="CC12" s="49" t="s">
        <v>1096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1108</v>
      </c>
      <c r="DE12" s="49"/>
      <c r="DF12" s="49"/>
      <c r="DG12" s="49" t="s">
        <v>1111</v>
      </c>
      <c r="DH12" s="49"/>
      <c r="DI12" s="49"/>
      <c r="DJ12" s="49" t="s">
        <v>605</v>
      </c>
      <c r="DK12" s="49"/>
      <c r="DL12" s="49"/>
      <c r="DM12" s="49" t="s">
        <v>1115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1123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3" t="s">
        <v>612</v>
      </c>
      <c r="EL12" s="63"/>
      <c r="EM12" s="63"/>
      <c r="EN12" s="49" t="s">
        <v>1134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1140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1145</v>
      </c>
      <c r="FJ12" s="49"/>
      <c r="FK12" s="49"/>
      <c r="FL12" s="49" t="s">
        <v>618</v>
      </c>
      <c r="FM12" s="49"/>
      <c r="FN12" s="49"/>
      <c r="FO12" s="49" t="s">
        <v>1149</v>
      </c>
      <c r="FP12" s="49"/>
      <c r="FQ12" s="49"/>
      <c r="FR12" s="49" t="s">
        <v>620</v>
      </c>
      <c r="FS12" s="49"/>
      <c r="FT12" s="49"/>
      <c r="FU12" s="63" t="s">
        <v>1332</v>
      </c>
      <c r="FV12" s="63"/>
      <c r="FW12" s="63"/>
      <c r="FX12" s="49" t="s">
        <v>1333</v>
      </c>
      <c r="FY12" s="49"/>
      <c r="FZ12" s="49"/>
      <c r="GA12" s="49" t="s">
        <v>624</v>
      </c>
      <c r="GB12" s="49"/>
      <c r="GC12" s="49"/>
      <c r="GD12" s="49" t="s">
        <v>1155</v>
      </c>
      <c r="GE12" s="49"/>
      <c r="GF12" s="49"/>
      <c r="GG12" s="49" t="s">
        <v>627</v>
      </c>
      <c r="GH12" s="49"/>
      <c r="GI12" s="49"/>
      <c r="GJ12" s="49" t="s">
        <v>1161</v>
      </c>
      <c r="GK12" s="49"/>
      <c r="GL12" s="49"/>
      <c r="GM12" s="49" t="s">
        <v>1165</v>
      </c>
      <c r="GN12" s="49"/>
      <c r="GO12" s="49"/>
      <c r="GP12" s="49" t="s">
        <v>1334</v>
      </c>
      <c r="GQ12" s="49"/>
      <c r="GR12" s="49"/>
    </row>
    <row r="13" spans="1:254" ht="180" x14ac:dyDescent="0.25">
      <c r="A13" s="50"/>
      <c r="B13" s="50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7" t="s">
        <v>843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6"/>
  <sheetViews>
    <sheetView topLeftCell="B44" workbookViewId="0">
      <pane xSplit="1" topLeftCell="C1" activePane="topRight" state="frozen"/>
      <selection activeCell="B14" sqref="B14"/>
      <selection pane="topRight" activeCell="BH44" sqref="BH4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 t="s">
        <v>1381</v>
      </c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4" t="s">
        <v>138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692" ht="1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174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186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117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75" x14ac:dyDescent="0.25">
      <c r="A11" s="50"/>
      <c r="B11" s="50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 x14ac:dyDescent="0.25">
      <c r="A12" s="50"/>
      <c r="B12" s="50"/>
      <c r="C12" s="49" t="s">
        <v>1341</v>
      </c>
      <c r="D12" s="49"/>
      <c r="E12" s="49"/>
      <c r="F12" s="49" t="s">
        <v>1342</v>
      </c>
      <c r="G12" s="49"/>
      <c r="H12" s="49"/>
      <c r="I12" s="49" t="s">
        <v>1343</v>
      </c>
      <c r="J12" s="49"/>
      <c r="K12" s="49"/>
      <c r="L12" s="49" t="s">
        <v>1344</v>
      </c>
      <c r="M12" s="49"/>
      <c r="N12" s="49"/>
      <c r="O12" s="49" t="s">
        <v>1345</v>
      </c>
      <c r="P12" s="49"/>
      <c r="Q12" s="49"/>
      <c r="R12" s="49" t="s">
        <v>1346</v>
      </c>
      <c r="S12" s="49"/>
      <c r="T12" s="49"/>
      <c r="U12" s="49" t="s">
        <v>1347</v>
      </c>
      <c r="V12" s="49"/>
      <c r="W12" s="49"/>
      <c r="X12" s="49" t="s">
        <v>1348</v>
      </c>
      <c r="Y12" s="49"/>
      <c r="Z12" s="49"/>
      <c r="AA12" s="49" t="s">
        <v>1349</v>
      </c>
      <c r="AB12" s="49"/>
      <c r="AC12" s="49"/>
      <c r="AD12" s="49" t="s">
        <v>1350</v>
      </c>
      <c r="AE12" s="49"/>
      <c r="AF12" s="49"/>
      <c r="AG12" s="49" t="s">
        <v>1351</v>
      </c>
      <c r="AH12" s="49"/>
      <c r="AI12" s="49"/>
      <c r="AJ12" s="49" t="s">
        <v>1352</v>
      </c>
      <c r="AK12" s="49"/>
      <c r="AL12" s="49"/>
      <c r="AM12" s="49" t="s">
        <v>1353</v>
      </c>
      <c r="AN12" s="49"/>
      <c r="AO12" s="49"/>
      <c r="AP12" s="49" t="s">
        <v>1354</v>
      </c>
      <c r="AQ12" s="49"/>
      <c r="AR12" s="49"/>
      <c r="AS12" s="49" t="s">
        <v>1355</v>
      </c>
      <c r="AT12" s="49"/>
      <c r="AU12" s="49"/>
      <c r="AV12" s="49" t="s">
        <v>1356</v>
      </c>
      <c r="AW12" s="49"/>
      <c r="AX12" s="49"/>
      <c r="AY12" s="49" t="s">
        <v>1357</v>
      </c>
      <c r="AZ12" s="49"/>
      <c r="BA12" s="49"/>
      <c r="BB12" s="49" t="s">
        <v>1358</v>
      </c>
      <c r="BC12" s="49"/>
      <c r="BD12" s="49"/>
      <c r="BE12" s="49" t="s">
        <v>1359</v>
      </c>
      <c r="BF12" s="49"/>
      <c r="BG12" s="49"/>
      <c r="BH12" s="49" t="s">
        <v>1360</v>
      </c>
      <c r="BI12" s="49"/>
      <c r="BJ12" s="49"/>
      <c r="BK12" s="49" t="s">
        <v>1361</v>
      </c>
      <c r="BL12" s="49"/>
      <c r="BM12" s="49"/>
      <c r="BN12" s="49" t="s">
        <v>1362</v>
      </c>
      <c r="BO12" s="49"/>
      <c r="BP12" s="49"/>
      <c r="BQ12" s="49" t="s">
        <v>1363</v>
      </c>
      <c r="BR12" s="49"/>
      <c r="BS12" s="49"/>
      <c r="BT12" s="49" t="s">
        <v>1364</v>
      </c>
      <c r="BU12" s="49"/>
      <c r="BV12" s="49"/>
      <c r="BW12" s="49" t="s">
        <v>1365</v>
      </c>
      <c r="BX12" s="49"/>
      <c r="BY12" s="49"/>
      <c r="BZ12" s="49" t="s">
        <v>1201</v>
      </c>
      <c r="CA12" s="49"/>
      <c r="CB12" s="49"/>
      <c r="CC12" s="49" t="s">
        <v>1366</v>
      </c>
      <c r="CD12" s="49"/>
      <c r="CE12" s="49"/>
      <c r="CF12" s="49" t="s">
        <v>1367</v>
      </c>
      <c r="CG12" s="49"/>
      <c r="CH12" s="49"/>
      <c r="CI12" s="49" t="s">
        <v>1368</v>
      </c>
      <c r="CJ12" s="49"/>
      <c r="CK12" s="49"/>
      <c r="CL12" s="49" t="s">
        <v>1369</v>
      </c>
      <c r="CM12" s="49"/>
      <c r="CN12" s="49"/>
      <c r="CO12" s="49" t="s">
        <v>1370</v>
      </c>
      <c r="CP12" s="49"/>
      <c r="CQ12" s="49"/>
      <c r="CR12" s="49" t="s">
        <v>1371</v>
      </c>
      <c r="CS12" s="49"/>
      <c r="CT12" s="49"/>
      <c r="CU12" s="49" t="s">
        <v>1372</v>
      </c>
      <c r="CV12" s="49"/>
      <c r="CW12" s="49"/>
      <c r="CX12" s="49" t="s">
        <v>1373</v>
      </c>
      <c r="CY12" s="49"/>
      <c r="CZ12" s="49"/>
      <c r="DA12" s="49" t="s">
        <v>1374</v>
      </c>
      <c r="DB12" s="49"/>
      <c r="DC12" s="49"/>
      <c r="DD12" s="49" t="s">
        <v>1375</v>
      </c>
      <c r="DE12" s="49"/>
      <c r="DF12" s="49"/>
      <c r="DG12" s="49" t="s">
        <v>1376</v>
      </c>
      <c r="DH12" s="49"/>
      <c r="DI12" s="49"/>
      <c r="DJ12" s="63" t="s">
        <v>1377</v>
      </c>
      <c r="DK12" s="63"/>
      <c r="DL12" s="63"/>
      <c r="DM12" s="63" t="s">
        <v>1378</v>
      </c>
      <c r="DN12" s="63"/>
      <c r="DO12" s="63"/>
      <c r="DP12" s="63" t="s">
        <v>1379</v>
      </c>
      <c r="DQ12" s="63"/>
      <c r="DR12" s="63"/>
      <c r="DS12" s="63" t="s">
        <v>1380</v>
      </c>
      <c r="DT12" s="63"/>
      <c r="DU12" s="63"/>
      <c r="DV12" s="63" t="s">
        <v>747</v>
      </c>
      <c r="DW12" s="63"/>
      <c r="DX12" s="63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1233</v>
      </c>
      <c r="EF12" s="49"/>
      <c r="EG12" s="49"/>
      <c r="EH12" s="49" t="s">
        <v>765</v>
      </c>
      <c r="EI12" s="49"/>
      <c r="EJ12" s="49"/>
      <c r="EK12" s="49" t="s">
        <v>1336</v>
      </c>
      <c r="EL12" s="49"/>
      <c r="EM12" s="49"/>
      <c r="EN12" s="49" t="s">
        <v>768</v>
      </c>
      <c r="EO12" s="49"/>
      <c r="EP12" s="49"/>
      <c r="EQ12" s="49" t="s">
        <v>1242</v>
      </c>
      <c r="ER12" s="49"/>
      <c r="ES12" s="49"/>
      <c r="ET12" s="49" t="s">
        <v>773</v>
      </c>
      <c r="EU12" s="49"/>
      <c r="EV12" s="49"/>
      <c r="EW12" s="49" t="s">
        <v>1245</v>
      </c>
      <c r="EX12" s="49"/>
      <c r="EY12" s="49"/>
      <c r="EZ12" s="49" t="s">
        <v>1247</v>
      </c>
      <c r="FA12" s="49"/>
      <c r="FB12" s="49"/>
      <c r="FC12" s="49" t="s">
        <v>1249</v>
      </c>
      <c r="FD12" s="49"/>
      <c r="FE12" s="49"/>
      <c r="FF12" s="49" t="s">
        <v>1337</v>
      </c>
      <c r="FG12" s="49"/>
      <c r="FH12" s="49"/>
      <c r="FI12" s="49" t="s">
        <v>1252</v>
      </c>
      <c r="FJ12" s="49"/>
      <c r="FK12" s="49"/>
      <c r="FL12" s="49" t="s">
        <v>777</v>
      </c>
      <c r="FM12" s="49"/>
      <c r="FN12" s="49"/>
      <c r="FO12" s="49" t="s">
        <v>1256</v>
      </c>
      <c r="FP12" s="49"/>
      <c r="FQ12" s="49"/>
      <c r="FR12" s="49" t="s">
        <v>1259</v>
      </c>
      <c r="FS12" s="49"/>
      <c r="FT12" s="49"/>
      <c r="FU12" s="49" t="s">
        <v>1263</v>
      </c>
      <c r="FV12" s="49"/>
      <c r="FW12" s="49"/>
      <c r="FX12" s="49" t="s">
        <v>1265</v>
      </c>
      <c r="FY12" s="49"/>
      <c r="FZ12" s="49"/>
      <c r="GA12" s="63" t="s">
        <v>1268</v>
      </c>
      <c r="GB12" s="63"/>
      <c r="GC12" s="63"/>
      <c r="GD12" s="49" t="s">
        <v>782</v>
      </c>
      <c r="GE12" s="49"/>
      <c r="GF12" s="49"/>
      <c r="GG12" s="63" t="s">
        <v>1275</v>
      </c>
      <c r="GH12" s="63"/>
      <c r="GI12" s="63"/>
      <c r="GJ12" s="63" t="s">
        <v>1276</v>
      </c>
      <c r="GK12" s="63"/>
      <c r="GL12" s="63"/>
      <c r="GM12" s="63" t="s">
        <v>1278</v>
      </c>
      <c r="GN12" s="63"/>
      <c r="GO12" s="63"/>
      <c r="GP12" s="63" t="s">
        <v>1279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9" t="s">
        <v>1286</v>
      </c>
      <c r="HC12" s="49"/>
      <c r="HD12" s="49"/>
      <c r="HE12" s="49" t="s">
        <v>1288</v>
      </c>
      <c r="HF12" s="49"/>
      <c r="HG12" s="49"/>
      <c r="HH12" s="49" t="s">
        <v>798</v>
      </c>
      <c r="HI12" s="49"/>
      <c r="HJ12" s="49"/>
      <c r="HK12" s="49" t="s">
        <v>1289</v>
      </c>
      <c r="HL12" s="49"/>
      <c r="HM12" s="49"/>
      <c r="HN12" s="49" t="s">
        <v>1292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1301</v>
      </c>
      <c r="IA12" s="49"/>
      <c r="IB12" s="49"/>
      <c r="IC12" s="49" t="s">
        <v>1305</v>
      </c>
      <c r="ID12" s="49"/>
      <c r="IE12" s="49"/>
      <c r="IF12" s="49" t="s">
        <v>804</v>
      </c>
      <c r="IG12" s="49"/>
      <c r="IH12" s="49"/>
      <c r="II12" s="49" t="s">
        <v>1310</v>
      </c>
      <c r="IJ12" s="49"/>
      <c r="IK12" s="49"/>
      <c r="IL12" s="49" t="s">
        <v>1311</v>
      </c>
      <c r="IM12" s="49"/>
      <c r="IN12" s="49"/>
      <c r="IO12" s="49" t="s">
        <v>1315</v>
      </c>
      <c r="IP12" s="49"/>
      <c r="IQ12" s="49"/>
      <c r="IR12" s="49" t="s">
        <v>1319</v>
      </c>
      <c r="IS12" s="49"/>
      <c r="IT12" s="49"/>
    </row>
    <row r="13" spans="1:692" ht="122.25" customHeight="1" x14ac:dyDescent="0.25">
      <c r="A13" s="50"/>
      <c r="B13" s="50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33">
        <v>26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</row>
    <row r="40" spans="1:692" x14ac:dyDescent="0.25">
      <c r="A40" s="33">
        <v>27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</row>
    <row r="41" spans="1:692" x14ac:dyDescent="0.25">
      <c r="A41" s="33">
        <v>28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</row>
    <row r="42" spans="1:692" x14ac:dyDescent="0.25">
      <c r="A42" s="3">
        <v>29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</row>
    <row r="43" spans="1:692" x14ac:dyDescent="0.25">
      <c r="A43" s="45" t="s">
        <v>278</v>
      </c>
      <c r="B43" s="46"/>
      <c r="C43" s="24"/>
      <c r="D43" s="3"/>
      <c r="E43" s="3"/>
      <c r="F43" s="3"/>
      <c r="G43" s="3"/>
      <c r="H43" s="2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6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10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>
        <f t="shared" ref="BJ43" si="0">SUM(BJ14:BJ42)</f>
        <v>0</v>
      </c>
      <c r="BK43" s="3">
        <f t="shared" ref="BK43:DC43" si="1">SUM(BK14:BK42)</f>
        <v>0</v>
      </c>
      <c r="BL43" s="3">
        <f t="shared" si="1"/>
        <v>0</v>
      </c>
      <c r="BM43" s="3">
        <f t="shared" si="1"/>
        <v>0</v>
      </c>
      <c r="BN43" s="3">
        <f t="shared" si="1"/>
        <v>0</v>
      </c>
      <c r="BO43" s="3">
        <f t="shared" si="1"/>
        <v>0</v>
      </c>
      <c r="BP43" s="3">
        <f t="shared" si="1"/>
        <v>0</v>
      </c>
      <c r="BQ43" s="3">
        <f t="shared" si="1"/>
        <v>0</v>
      </c>
      <c r="BR43" s="3">
        <f t="shared" si="1"/>
        <v>0</v>
      </c>
      <c r="BS43" s="3">
        <f t="shared" si="1"/>
        <v>0</v>
      </c>
      <c r="BT43" s="3">
        <f t="shared" si="1"/>
        <v>0</v>
      </c>
      <c r="BU43" s="3">
        <f t="shared" si="1"/>
        <v>0</v>
      </c>
      <c r="BV43" s="3">
        <f t="shared" si="1"/>
        <v>0</v>
      </c>
      <c r="BW43" s="3">
        <f t="shared" si="1"/>
        <v>0</v>
      </c>
      <c r="BX43" s="3">
        <f t="shared" si="1"/>
        <v>0</v>
      </c>
      <c r="BY43" s="3">
        <f t="shared" si="1"/>
        <v>0</v>
      </c>
      <c r="BZ43" s="3">
        <f t="shared" si="1"/>
        <v>0</v>
      </c>
      <c r="CA43" s="3">
        <f t="shared" si="1"/>
        <v>0</v>
      </c>
      <c r="CB43" s="3">
        <f t="shared" si="1"/>
        <v>0</v>
      </c>
      <c r="CC43" s="3">
        <f t="shared" si="1"/>
        <v>0</v>
      </c>
      <c r="CD43" s="3">
        <f t="shared" si="1"/>
        <v>0</v>
      </c>
      <c r="CE43" s="3">
        <f t="shared" si="1"/>
        <v>0</v>
      </c>
      <c r="CF43" s="3">
        <f t="shared" si="1"/>
        <v>0</v>
      </c>
      <c r="CG43" s="3">
        <f t="shared" si="1"/>
        <v>0</v>
      </c>
      <c r="CH43" s="3">
        <f t="shared" si="1"/>
        <v>0</v>
      </c>
      <c r="CI43" s="3">
        <f t="shared" si="1"/>
        <v>0</v>
      </c>
      <c r="CJ43" s="3">
        <f t="shared" si="1"/>
        <v>0</v>
      </c>
      <c r="CK43" s="3">
        <f t="shared" si="1"/>
        <v>0</v>
      </c>
      <c r="CL43" s="3">
        <f t="shared" si="1"/>
        <v>0</v>
      </c>
      <c r="CM43" s="3">
        <f t="shared" si="1"/>
        <v>0</v>
      </c>
      <c r="CN43" s="3">
        <f t="shared" si="1"/>
        <v>0</v>
      </c>
      <c r="CO43" s="3">
        <f t="shared" si="1"/>
        <v>0</v>
      </c>
      <c r="CP43" s="3">
        <f t="shared" si="1"/>
        <v>0</v>
      </c>
      <c r="CQ43" s="3">
        <f t="shared" si="1"/>
        <v>0</v>
      </c>
      <c r="CR43" s="3">
        <f t="shared" si="1"/>
        <v>0</v>
      </c>
      <c r="CS43" s="3">
        <f t="shared" si="1"/>
        <v>0</v>
      </c>
      <c r="CT43" s="3">
        <f t="shared" si="1"/>
        <v>0</v>
      </c>
      <c r="CU43" s="3">
        <f t="shared" si="1"/>
        <v>0</v>
      </c>
      <c r="CV43" s="3">
        <f t="shared" si="1"/>
        <v>0</v>
      </c>
      <c r="CW43" s="3">
        <f t="shared" si="1"/>
        <v>0</v>
      </c>
      <c r="CX43" s="3">
        <f t="shared" si="1"/>
        <v>0</v>
      </c>
      <c r="CY43" s="3">
        <f t="shared" si="1"/>
        <v>0</v>
      </c>
      <c r="CZ43" s="3">
        <f t="shared" si="1"/>
        <v>0</v>
      </c>
      <c r="DA43" s="3">
        <f t="shared" si="1"/>
        <v>0</v>
      </c>
      <c r="DB43" s="3">
        <f t="shared" si="1"/>
        <v>0</v>
      </c>
      <c r="DC43" s="3">
        <f t="shared" si="1"/>
        <v>0</v>
      </c>
      <c r="DD43" s="3">
        <f t="shared" ref="DD43:DR43" si="2">SUM(DD14:DD42)</f>
        <v>0</v>
      </c>
      <c r="DE43" s="3">
        <f t="shared" si="2"/>
        <v>0</v>
      </c>
      <c r="DF43" s="3">
        <f t="shared" si="2"/>
        <v>0</v>
      </c>
      <c r="DG43" s="3">
        <f t="shared" si="2"/>
        <v>0</v>
      </c>
      <c r="DH43" s="3">
        <f t="shared" si="2"/>
        <v>0</v>
      </c>
      <c r="DI43" s="3">
        <f t="shared" si="2"/>
        <v>0</v>
      </c>
      <c r="DJ43" s="3">
        <f t="shared" si="2"/>
        <v>0</v>
      </c>
      <c r="DK43" s="3">
        <f t="shared" si="2"/>
        <v>0</v>
      </c>
      <c r="DL43" s="3">
        <f t="shared" si="2"/>
        <v>0</v>
      </c>
      <c r="DM43" s="3">
        <f t="shared" si="2"/>
        <v>0</v>
      </c>
      <c r="DN43" s="3">
        <f t="shared" si="2"/>
        <v>0</v>
      </c>
      <c r="DO43" s="3">
        <f t="shared" si="2"/>
        <v>0</v>
      </c>
      <c r="DP43" s="3">
        <f t="shared" si="2"/>
        <v>0</v>
      </c>
      <c r="DQ43" s="3">
        <f t="shared" si="2"/>
        <v>0</v>
      </c>
      <c r="DR43" s="3">
        <f t="shared" si="2"/>
        <v>0</v>
      </c>
      <c r="DS43" s="3">
        <f t="shared" ref="DS43:FF43" si="3">SUM(DS14:DS42)</f>
        <v>0</v>
      </c>
      <c r="DT43" s="3">
        <f t="shared" si="3"/>
        <v>0</v>
      </c>
      <c r="DU43" s="3">
        <f t="shared" si="3"/>
        <v>0</v>
      </c>
      <c r="DV43" s="3">
        <f t="shared" si="3"/>
        <v>0</v>
      </c>
      <c r="DW43" s="3">
        <f t="shared" si="3"/>
        <v>0</v>
      </c>
      <c r="DX43" s="3">
        <f t="shared" si="3"/>
        <v>0</v>
      </c>
      <c r="DY43" s="3">
        <f t="shared" si="3"/>
        <v>0</v>
      </c>
      <c r="DZ43" s="3">
        <f t="shared" si="3"/>
        <v>0</v>
      </c>
      <c r="EA43" s="3">
        <f t="shared" si="3"/>
        <v>0</v>
      </c>
      <c r="EB43" s="3">
        <f t="shared" si="3"/>
        <v>0</v>
      </c>
      <c r="EC43" s="3">
        <f t="shared" si="3"/>
        <v>0</v>
      </c>
      <c r="ED43" s="3">
        <f t="shared" si="3"/>
        <v>0</v>
      </c>
      <c r="EE43" s="3">
        <f t="shared" si="3"/>
        <v>0</v>
      </c>
      <c r="EF43" s="3">
        <f t="shared" si="3"/>
        <v>0</v>
      </c>
      <c r="EG43" s="3">
        <f t="shared" si="3"/>
        <v>0</v>
      </c>
      <c r="EH43" s="3">
        <f t="shared" si="3"/>
        <v>0</v>
      </c>
      <c r="EI43" s="3">
        <f t="shared" si="3"/>
        <v>0</v>
      </c>
      <c r="EJ43" s="3">
        <f t="shared" si="3"/>
        <v>0</v>
      </c>
      <c r="EK43" s="3">
        <f t="shared" si="3"/>
        <v>0</v>
      </c>
      <c r="EL43" s="3">
        <f t="shared" si="3"/>
        <v>0</v>
      </c>
      <c r="EM43" s="3">
        <f t="shared" si="3"/>
        <v>0</v>
      </c>
      <c r="EN43" s="3">
        <f t="shared" si="3"/>
        <v>0</v>
      </c>
      <c r="EO43" s="3">
        <f t="shared" si="3"/>
        <v>0</v>
      </c>
      <c r="EP43" s="3">
        <f t="shared" si="3"/>
        <v>0</v>
      </c>
      <c r="EQ43" s="3">
        <f t="shared" si="3"/>
        <v>0</v>
      </c>
      <c r="ER43" s="3">
        <f t="shared" si="3"/>
        <v>0</v>
      </c>
      <c r="ES43" s="3">
        <f t="shared" si="3"/>
        <v>0</v>
      </c>
      <c r="ET43" s="3">
        <f t="shared" si="3"/>
        <v>0</v>
      </c>
      <c r="EU43" s="3">
        <f t="shared" si="3"/>
        <v>0</v>
      </c>
      <c r="EV43" s="3">
        <f t="shared" si="3"/>
        <v>0</v>
      </c>
      <c r="EW43" s="3">
        <f t="shared" si="3"/>
        <v>0</v>
      </c>
      <c r="EX43" s="3">
        <f t="shared" si="3"/>
        <v>0</v>
      </c>
      <c r="EY43" s="3">
        <f t="shared" si="3"/>
        <v>0</v>
      </c>
      <c r="EZ43" s="3">
        <f t="shared" si="3"/>
        <v>0</v>
      </c>
      <c r="FA43" s="3">
        <f t="shared" si="3"/>
        <v>0</v>
      </c>
      <c r="FB43" s="3">
        <f t="shared" si="3"/>
        <v>0</v>
      </c>
      <c r="FC43" s="3">
        <f t="shared" si="3"/>
        <v>0</v>
      </c>
      <c r="FD43" s="3">
        <f t="shared" si="3"/>
        <v>0</v>
      </c>
      <c r="FE43" s="3">
        <f t="shared" si="3"/>
        <v>0</v>
      </c>
      <c r="FF43" s="3">
        <f t="shared" si="3"/>
        <v>0</v>
      </c>
      <c r="FG43" s="3">
        <f t="shared" ref="FG43:HR43" si="4">SUM(FG14:FG42)</f>
        <v>0</v>
      </c>
      <c r="FH43" s="3">
        <f t="shared" si="4"/>
        <v>0</v>
      </c>
      <c r="FI43" s="3">
        <f t="shared" si="4"/>
        <v>0</v>
      </c>
      <c r="FJ43" s="3">
        <f t="shared" si="4"/>
        <v>0</v>
      </c>
      <c r="FK43" s="3">
        <f t="shared" si="4"/>
        <v>0</v>
      </c>
      <c r="FL43" s="3">
        <f t="shared" si="4"/>
        <v>0</v>
      </c>
      <c r="FM43" s="3">
        <f t="shared" si="4"/>
        <v>0</v>
      </c>
      <c r="FN43" s="3">
        <f t="shared" si="4"/>
        <v>0</v>
      </c>
      <c r="FO43" s="3">
        <f t="shared" si="4"/>
        <v>0</v>
      </c>
      <c r="FP43" s="3">
        <f t="shared" si="4"/>
        <v>0</v>
      </c>
      <c r="FQ43" s="3">
        <f t="shared" si="4"/>
        <v>0</v>
      </c>
      <c r="FR43" s="3">
        <f t="shared" si="4"/>
        <v>0</v>
      </c>
      <c r="FS43" s="3">
        <f t="shared" si="4"/>
        <v>0</v>
      </c>
      <c r="FT43" s="3">
        <f t="shared" si="4"/>
        <v>0</v>
      </c>
      <c r="FU43" s="3">
        <f t="shared" si="4"/>
        <v>0</v>
      </c>
      <c r="FV43" s="3">
        <f t="shared" si="4"/>
        <v>0</v>
      </c>
      <c r="FW43" s="3">
        <f t="shared" si="4"/>
        <v>0</v>
      </c>
      <c r="FX43" s="3">
        <f t="shared" si="4"/>
        <v>0</v>
      </c>
      <c r="FY43" s="3">
        <f t="shared" si="4"/>
        <v>0</v>
      </c>
      <c r="FZ43" s="3">
        <f t="shared" si="4"/>
        <v>0</v>
      </c>
      <c r="GA43" s="3">
        <f t="shared" si="4"/>
        <v>0</v>
      </c>
      <c r="GB43" s="3">
        <f t="shared" si="4"/>
        <v>0</v>
      </c>
      <c r="GC43" s="3">
        <f t="shared" si="4"/>
        <v>0</v>
      </c>
      <c r="GD43" s="3">
        <f t="shared" si="4"/>
        <v>0</v>
      </c>
      <c r="GE43" s="3">
        <f t="shared" si="4"/>
        <v>0</v>
      </c>
      <c r="GF43" s="3">
        <f t="shared" si="4"/>
        <v>0</v>
      </c>
      <c r="GG43" s="3">
        <f t="shared" si="4"/>
        <v>0</v>
      </c>
      <c r="GH43" s="3">
        <f t="shared" si="4"/>
        <v>0</v>
      </c>
      <c r="GI43" s="3">
        <f t="shared" si="4"/>
        <v>0</v>
      </c>
      <c r="GJ43" s="3">
        <f t="shared" si="4"/>
        <v>0</v>
      </c>
      <c r="GK43" s="3">
        <f t="shared" si="4"/>
        <v>0</v>
      </c>
      <c r="GL43" s="3">
        <f t="shared" si="4"/>
        <v>0</v>
      </c>
      <c r="GM43" s="3">
        <f t="shared" si="4"/>
        <v>0</v>
      </c>
      <c r="GN43" s="3">
        <f t="shared" si="4"/>
        <v>0</v>
      </c>
      <c r="GO43" s="3">
        <f t="shared" si="4"/>
        <v>0</v>
      </c>
      <c r="GP43" s="3">
        <f t="shared" si="4"/>
        <v>0</v>
      </c>
      <c r="GQ43" s="3">
        <f t="shared" si="4"/>
        <v>0</v>
      </c>
      <c r="GR43" s="3">
        <f t="shared" si="4"/>
        <v>0</v>
      </c>
      <c r="GS43" s="3">
        <f t="shared" si="4"/>
        <v>0</v>
      </c>
      <c r="GT43" s="3">
        <f t="shared" si="4"/>
        <v>0</v>
      </c>
      <c r="GU43" s="3">
        <f t="shared" si="4"/>
        <v>0</v>
      </c>
      <c r="GV43" s="3">
        <f t="shared" si="4"/>
        <v>0</v>
      </c>
      <c r="GW43" s="3">
        <f t="shared" si="4"/>
        <v>0</v>
      </c>
      <c r="GX43" s="3">
        <f t="shared" si="4"/>
        <v>0</v>
      </c>
      <c r="GY43" s="3">
        <f t="shared" si="4"/>
        <v>0</v>
      </c>
      <c r="GZ43" s="3">
        <f t="shared" si="4"/>
        <v>0</v>
      </c>
      <c r="HA43" s="3">
        <f t="shared" si="4"/>
        <v>0</v>
      </c>
      <c r="HB43" s="3">
        <f t="shared" si="4"/>
        <v>0</v>
      </c>
      <c r="HC43" s="3">
        <f t="shared" si="4"/>
        <v>0</v>
      </c>
      <c r="HD43" s="3">
        <f t="shared" si="4"/>
        <v>0</v>
      </c>
      <c r="HE43" s="3">
        <f t="shared" si="4"/>
        <v>0</v>
      </c>
      <c r="HF43" s="3">
        <f t="shared" si="4"/>
        <v>0</v>
      </c>
      <c r="HG43" s="3">
        <f t="shared" si="4"/>
        <v>0</v>
      </c>
      <c r="HH43" s="3">
        <f t="shared" si="4"/>
        <v>0</v>
      </c>
      <c r="HI43" s="3">
        <f t="shared" si="4"/>
        <v>0</v>
      </c>
      <c r="HJ43" s="3">
        <f t="shared" si="4"/>
        <v>0</v>
      </c>
      <c r="HK43" s="3">
        <f t="shared" si="4"/>
        <v>0</v>
      </c>
      <c r="HL43" s="3">
        <f t="shared" si="4"/>
        <v>0</v>
      </c>
      <c r="HM43" s="3">
        <f t="shared" si="4"/>
        <v>0</v>
      </c>
      <c r="HN43" s="3">
        <f t="shared" si="4"/>
        <v>0</v>
      </c>
      <c r="HO43" s="3">
        <f t="shared" si="4"/>
        <v>0</v>
      </c>
      <c r="HP43" s="3">
        <f t="shared" si="4"/>
        <v>0</v>
      </c>
      <c r="HQ43" s="3">
        <f t="shared" si="4"/>
        <v>0</v>
      </c>
      <c r="HR43" s="3">
        <f t="shared" si="4"/>
        <v>0</v>
      </c>
      <c r="HS43" s="3">
        <f t="shared" ref="HS43:HY43" si="5">SUM(HS14:HS42)</f>
        <v>0</v>
      </c>
      <c r="HT43" s="3">
        <f t="shared" si="5"/>
        <v>0</v>
      </c>
      <c r="HU43" s="3">
        <f t="shared" si="5"/>
        <v>0</v>
      </c>
      <c r="HV43" s="3">
        <f t="shared" si="5"/>
        <v>0</v>
      </c>
      <c r="HW43" s="3">
        <f t="shared" si="5"/>
        <v>0</v>
      </c>
      <c r="HX43" s="3">
        <f t="shared" si="5"/>
        <v>0</v>
      </c>
      <c r="HY43" s="3">
        <f t="shared" si="5"/>
        <v>0</v>
      </c>
      <c r="HZ43" s="3">
        <f t="shared" ref="HZ43:IT43" si="6">SUM(HZ14:HZ42)</f>
        <v>0</v>
      </c>
      <c r="IA43" s="3">
        <f t="shared" si="6"/>
        <v>0</v>
      </c>
      <c r="IB43" s="3">
        <f t="shared" si="6"/>
        <v>0</v>
      </c>
      <c r="IC43" s="3">
        <f t="shared" si="6"/>
        <v>0</v>
      </c>
      <c r="ID43" s="3">
        <f t="shared" si="6"/>
        <v>0</v>
      </c>
      <c r="IE43" s="3">
        <f t="shared" si="6"/>
        <v>0</v>
      </c>
      <c r="IF43" s="3">
        <f t="shared" si="6"/>
        <v>0</v>
      </c>
      <c r="IG43" s="3">
        <f t="shared" si="6"/>
        <v>0</v>
      </c>
      <c r="IH43" s="3">
        <f t="shared" si="6"/>
        <v>0</v>
      </c>
      <c r="II43" s="3">
        <f t="shared" si="6"/>
        <v>0</v>
      </c>
      <c r="IJ43" s="3">
        <f t="shared" si="6"/>
        <v>0</v>
      </c>
      <c r="IK43" s="3">
        <f t="shared" si="6"/>
        <v>0</v>
      </c>
      <c r="IL43" s="3">
        <f t="shared" si="6"/>
        <v>0</v>
      </c>
      <c r="IM43" s="3">
        <f t="shared" si="6"/>
        <v>0</v>
      </c>
      <c r="IN43" s="3">
        <f t="shared" si="6"/>
        <v>0</v>
      </c>
      <c r="IO43" s="3">
        <f t="shared" si="6"/>
        <v>0</v>
      </c>
      <c r="IP43" s="3">
        <f t="shared" si="6"/>
        <v>0</v>
      </c>
      <c r="IQ43" s="3">
        <f t="shared" si="6"/>
        <v>0</v>
      </c>
      <c r="IR43" s="3">
        <f t="shared" si="6"/>
        <v>0</v>
      </c>
      <c r="IS43" s="3">
        <f t="shared" si="6"/>
        <v>0</v>
      </c>
      <c r="IT43" s="3">
        <f t="shared" si="6"/>
        <v>0</v>
      </c>
    </row>
    <row r="44" spans="1:692" ht="44.45" customHeight="1" x14ac:dyDescent="0.25">
      <c r="A44" s="47"/>
      <c r="B44" s="4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>
        <f t="shared" ref="BJ44" si="7">BJ43/25%</f>
        <v>0</v>
      </c>
      <c r="BK44" s="10">
        <f t="shared" ref="BK44:DC44" si="8">BK43/25%</f>
        <v>0</v>
      </c>
      <c r="BL44" s="10">
        <f t="shared" si="8"/>
        <v>0</v>
      </c>
      <c r="BM44" s="10">
        <f t="shared" si="8"/>
        <v>0</v>
      </c>
      <c r="BN44" s="10">
        <f t="shared" si="8"/>
        <v>0</v>
      </c>
      <c r="BO44" s="10">
        <f t="shared" si="8"/>
        <v>0</v>
      </c>
      <c r="BP44" s="10">
        <f t="shared" si="8"/>
        <v>0</v>
      </c>
      <c r="BQ44" s="10">
        <f t="shared" si="8"/>
        <v>0</v>
      </c>
      <c r="BR44" s="10">
        <f t="shared" si="8"/>
        <v>0</v>
      </c>
      <c r="BS44" s="10">
        <f t="shared" si="8"/>
        <v>0</v>
      </c>
      <c r="BT44" s="10">
        <f t="shared" si="8"/>
        <v>0</v>
      </c>
      <c r="BU44" s="10">
        <f t="shared" si="8"/>
        <v>0</v>
      </c>
      <c r="BV44" s="10">
        <f t="shared" si="8"/>
        <v>0</v>
      </c>
      <c r="BW44" s="10">
        <f t="shared" si="8"/>
        <v>0</v>
      </c>
      <c r="BX44" s="10">
        <f t="shared" si="8"/>
        <v>0</v>
      </c>
      <c r="BY44" s="10">
        <f t="shared" si="8"/>
        <v>0</v>
      </c>
      <c r="BZ44" s="10">
        <f t="shared" si="8"/>
        <v>0</v>
      </c>
      <c r="CA44" s="10">
        <f t="shared" si="8"/>
        <v>0</v>
      </c>
      <c r="CB44" s="10">
        <f t="shared" si="8"/>
        <v>0</v>
      </c>
      <c r="CC44" s="10">
        <f t="shared" si="8"/>
        <v>0</v>
      </c>
      <c r="CD44" s="10">
        <f t="shared" si="8"/>
        <v>0</v>
      </c>
      <c r="CE44" s="10">
        <f t="shared" si="8"/>
        <v>0</v>
      </c>
      <c r="CF44" s="10">
        <f t="shared" si="8"/>
        <v>0</v>
      </c>
      <c r="CG44" s="10">
        <f t="shared" si="8"/>
        <v>0</v>
      </c>
      <c r="CH44" s="10">
        <f t="shared" si="8"/>
        <v>0</v>
      </c>
      <c r="CI44" s="10">
        <f t="shared" si="8"/>
        <v>0</v>
      </c>
      <c r="CJ44" s="10">
        <f t="shared" si="8"/>
        <v>0</v>
      </c>
      <c r="CK44" s="10">
        <f t="shared" si="8"/>
        <v>0</v>
      </c>
      <c r="CL44" s="10">
        <f t="shared" si="8"/>
        <v>0</v>
      </c>
      <c r="CM44" s="10">
        <f t="shared" si="8"/>
        <v>0</v>
      </c>
      <c r="CN44" s="10">
        <f t="shared" si="8"/>
        <v>0</v>
      </c>
      <c r="CO44" s="10">
        <f t="shared" si="8"/>
        <v>0</v>
      </c>
      <c r="CP44" s="10">
        <f t="shared" si="8"/>
        <v>0</v>
      </c>
      <c r="CQ44" s="10">
        <f t="shared" si="8"/>
        <v>0</v>
      </c>
      <c r="CR44" s="10">
        <f t="shared" si="8"/>
        <v>0</v>
      </c>
      <c r="CS44" s="10">
        <f t="shared" si="8"/>
        <v>0</v>
      </c>
      <c r="CT44" s="10">
        <f t="shared" si="8"/>
        <v>0</v>
      </c>
      <c r="CU44" s="10">
        <f t="shared" si="8"/>
        <v>0</v>
      </c>
      <c r="CV44" s="10">
        <f t="shared" si="8"/>
        <v>0</v>
      </c>
      <c r="CW44" s="10">
        <f t="shared" si="8"/>
        <v>0</v>
      </c>
      <c r="CX44" s="10">
        <f t="shared" si="8"/>
        <v>0</v>
      </c>
      <c r="CY44" s="10">
        <f t="shared" si="8"/>
        <v>0</v>
      </c>
      <c r="CZ44" s="10">
        <f t="shared" si="8"/>
        <v>0</v>
      </c>
      <c r="DA44" s="10">
        <f t="shared" si="8"/>
        <v>0</v>
      </c>
      <c r="DB44" s="10">
        <f t="shared" si="8"/>
        <v>0</v>
      </c>
      <c r="DC44" s="10">
        <f t="shared" si="8"/>
        <v>0</v>
      </c>
      <c r="DD44" s="10">
        <f t="shared" ref="DD44:DR44" si="9">DD43/25%</f>
        <v>0</v>
      </c>
      <c r="DE44" s="10">
        <f t="shared" si="9"/>
        <v>0</v>
      </c>
      <c r="DF44" s="10">
        <f t="shared" si="9"/>
        <v>0</v>
      </c>
      <c r="DG44" s="10">
        <f t="shared" si="9"/>
        <v>0</v>
      </c>
      <c r="DH44" s="10">
        <f t="shared" si="9"/>
        <v>0</v>
      </c>
      <c r="DI44" s="10">
        <f t="shared" si="9"/>
        <v>0</v>
      </c>
      <c r="DJ44" s="10">
        <f t="shared" si="9"/>
        <v>0</v>
      </c>
      <c r="DK44" s="10">
        <f t="shared" si="9"/>
        <v>0</v>
      </c>
      <c r="DL44" s="10">
        <f t="shared" si="9"/>
        <v>0</v>
      </c>
      <c r="DM44" s="10">
        <f t="shared" si="9"/>
        <v>0</v>
      </c>
      <c r="DN44" s="10">
        <f t="shared" si="9"/>
        <v>0</v>
      </c>
      <c r="DO44" s="10">
        <f t="shared" si="9"/>
        <v>0</v>
      </c>
      <c r="DP44" s="10">
        <f t="shared" si="9"/>
        <v>0</v>
      </c>
      <c r="DQ44" s="10">
        <f t="shared" si="9"/>
        <v>0</v>
      </c>
      <c r="DR44" s="10">
        <f t="shared" si="9"/>
        <v>0</v>
      </c>
      <c r="DS44" s="10">
        <f t="shared" ref="DS44:FF44" si="10">DS43/25%</f>
        <v>0</v>
      </c>
      <c r="DT44" s="10">
        <f t="shared" si="10"/>
        <v>0</v>
      </c>
      <c r="DU44" s="10">
        <f t="shared" si="10"/>
        <v>0</v>
      </c>
      <c r="DV44" s="10">
        <f t="shared" si="10"/>
        <v>0</v>
      </c>
      <c r="DW44" s="10">
        <f t="shared" si="10"/>
        <v>0</v>
      </c>
      <c r="DX44" s="10">
        <f t="shared" si="10"/>
        <v>0</v>
      </c>
      <c r="DY44" s="10">
        <f t="shared" si="10"/>
        <v>0</v>
      </c>
      <c r="DZ44" s="10">
        <f t="shared" si="10"/>
        <v>0</v>
      </c>
      <c r="EA44" s="10">
        <f t="shared" si="10"/>
        <v>0</v>
      </c>
      <c r="EB44" s="10">
        <f t="shared" si="10"/>
        <v>0</v>
      </c>
      <c r="EC44" s="10">
        <f t="shared" si="10"/>
        <v>0</v>
      </c>
      <c r="ED44" s="10">
        <f t="shared" si="10"/>
        <v>0</v>
      </c>
      <c r="EE44" s="10">
        <f t="shared" si="10"/>
        <v>0</v>
      </c>
      <c r="EF44" s="10">
        <f t="shared" si="10"/>
        <v>0</v>
      </c>
      <c r="EG44" s="10">
        <f t="shared" si="10"/>
        <v>0</v>
      </c>
      <c r="EH44" s="10">
        <f t="shared" si="10"/>
        <v>0</v>
      </c>
      <c r="EI44" s="10">
        <f t="shared" si="10"/>
        <v>0</v>
      </c>
      <c r="EJ44" s="10">
        <f t="shared" si="10"/>
        <v>0</v>
      </c>
      <c r="EK44" s="10">
        <f t="shared" si="10"/>
        <v>0</v>
      </c>
      <c r="EL44" s="10">
        <f t="shared" si="10"/>
        <v>0</v>
      </c>
      <c r="EM44" s="10">
        <f t="shared" si="10"/>
        <v>0</v>
      </c>
      <c r="EN44" s="10">
        <f t="shared" si="10"/>
        <v>0</v>
      </c>
      <c r="EO44" s="10">
        <f t="shared" si="10"/>
        <v>0</v>
      </c>
      <c r="EP44" s="10">
        <f t="shared" si="10"/>
        <v>0</v>
      </c>
      <c r="EQ44" s="10">
        <f t="shared" si="10"/>
        <v>0</v>
      </c>
      <c r="ER44" s="10">
        <f t="shared" si="10"/>
        <v>0</v>
      </c>
      <c r="ES44" s="10">
        <f t="shared" si="10"/>
        <v>0</v>
      </c>
      <c r="ET44" s="10">
        <f t="shared" si="10"/>
        <v>0</v>
      </c>
      <c r="EU44" s="10">
        <f t="shared" si="10"/>
        <v>0</v>
      </c>
      <c r="EV44" s="10">
        <f t="shared" si="10"/>
        <v>0</v>
      </c>
      <c r="EW44" s="10">
        <f t="shared" si="10"/>
        <v>0</v>
      </c>
      <c r="EX44" s="10">
        <f t="shared" si="10"/>
        <v>0</v>
      </c>
      <c r="EY44" s="10">
        <f t="shared" si="10"/>
        <v>0</v>
      </c>
      <c r="EZ44" s="10">
        <f t="shared" si="10"/>
        <v>0</v>
      </c>
      <c r="FA44" s="10">
        <f t="shared" si="10"/>
        <v>0</v>
      </c>
      <c r="FB44" s="10">
        <f t="shared" si="10"/>
        <v>0</v>
      </c>
      <c r="FC44" s="10">
        <f t="shared" si="10"/>
        <v>0</v>
      </c>
      <c r="FD44" s="10">
        <f t="shared" si="10"/>
        <v>0</v>
      </c>
      <c r="FE44" s="10">
        <f t="shared" si="10"/>
        <v>0</v>
      </c>
      <c r="FF44" s="10">
        <f t="shared" si="10"/>
        <v>0</v>
      </c>
      <c r="FG44" s="10">
        <f t="shared" ref="FG44:HR44" si="11">FG43/25%</f>
        <v>0</v>
      </c>
      <c r="FH44" s="10">
        <f t="shared" si="11"/>
        <v>0</v>
      </c>
      <c r="FI44" s="10">
        <f t="shared" si="11"/>
        <v>0</v>
      </c>
      <c r="FJ44" s="10">
        <f t="shared" si="11"/>
        <v>0</v>
      </c>
      <c r="FK44" s="10">
        <f t="shared" si="11"/>
        <v>0</v>
      </c>
      <c r="FL44" s="10">
        <f t="shared" si="11"/>
        <v>0</v>
      </c>
      <c r="FM44" s="10">
        <f t="shared" si="11"/>
        <v>0</v>
      </c>
      <c r="FN44" s="10">
        <f t="shared" si="11"/>
        <v>0</v>
      </c>
      <c r="FO44" s="10">
        <f t="shared" si="11"/>
        <v>0</v>
      </c>
      <c r="FP44" s="10">
        <f t="shared" si="11"/>
        <v>0</v>
      </c>
      <c r="FQ44" s="10">
        <f t="shared" si="11"/>
        <v>0</v>
      </c>
      <c r="FR44" s="10">
        <f t="shared" si="11"/>
        <v>0</v>
      </c>
      <c r="FS44" s="10">
        <f t="shared" si="11"/>
        <v>0</v>
      </c>
      <c r="FT44" s="10">
        <f t="shared" si="11"/>
        <v>0</v>
      </c>
      <c r="FU44" s="10">
        <f t="shared" si="11"/>
        <v>0</v>
      </c>
      <c r="FV44" s="10">
        <f t="shared" si="11"/>
        <v>0</v>
      </c>
      <c r="FW44" s="10">
        <f t="shared" si="11"/>
        <v>0</v>
      </c>
      <c r="FX44" s="10">
        <f t="shared" si="11"/>
        <v>0</v>
      </c>
      <c r="FY44" s="10">
        <f t="shared" si="11"/>
        <v>0</v>
      </c>
      <c r="FZ44" s="10">
        <f t="shared" si="11"/>
        <v>0</v>
      </c>
      <c r="GA44" s="10">
        <f t="shared" si="11"/>
        <v>0</v>
      </c>
      <c r="GB44" s="10">
        <f t="shared" si="11"/>
        <v>0</v>
      </c>
      <c r="GC44" s="10">
        <f t="shared" si="11"/>
        <v>0</v>
      </c>
      <c r="GD44" s="10">
        <f t="shared" si="11"/>
        <v>0</v>
      </c>
      <c r="GE44" s="10">
        <f t="shared" si="11"/>
        <v>0</v>
      </c>
      <c r="GF44" s="10">
        <f t="shared" si="11"/>
        <v>0</v>
      </c>
      <c r="GG44" s="10">
        <f t="shared" si="11"/>
        <v>0</v>
      </c>
      <c r="GH44" s="10">
        <f t="shared" si="11"/>
        <v>0</v>
      </c>
      <c r="GI44" s="10">
        <f t="shared" si="11"/>
        <v>0</v>
      </c>
      <c r="GJ44" s="10">
        <f t="shared" si="11"/>
        <v>0</v>
      </c>
      <c r="GK44" s="10">
        <f t="shared" si="11"/>
        <v>0</v>
      </c>
      <c r="GL44" s="10">
        <f t="shared" si="11"/>
        <v>0</v>
      </c>
      <c r="GM44" s="10">
        <f t="shared" si="11"/>
        <v>0</v>
      </c>
      <c r="GN44" s="10">
        <f t="shared" si="11"/>
        <v>0</v>
      </c>
      <c r="GO44" s="10">
        <f t="shared" si="11"/>
        <v>0</v>
      </c>
      <c r="GP44" s="10">
        <f t="shared" si="11"/>
        <v>0</v>
      </c>
      <c r="GQ44" s="10">
        <f t="shared" si="11"/>
        <v>0</v>
      </c>
      <c r="GR44" s="10">
        <f t="shared" si="11"/>
        <v>0</v>
      </c>
      <c r="GS44" s="10">
        <f t="shared" si="11"/>
        <v>0</v>
      </c>
      <c r="GT44" s="10">
        <f t="shared" si="11"/>
        <v>0</v>
      </c>
      <c r="GU44" s="10">
        <f t="shared" si="11"/>
        <v>0</v>
      </c>
      <c r="GV44" s="10">
        <f t="shared" si="11"/>
        <v>0</v>
      </c>
      <c r="GW44" s="10">
        <f t="shared" si="11"/>
        <v>0</v>
      </c>
      <c r="GX44" s="10">
        <f t="shared" si="11"/>
        <v>0</v>
      </c>
      <c r="GY44" s="10">
        <f t="shared" si="11"/>
        <v>0</v>
      </c>
      <c r="GZ44" s="10">
        <f t="shared" si="11"/>
        <v>0</v>
      </c>
      <c r="HA44" s="10">
        <f t="shared" si="11"/>
        <v>0</v>
      </c>
      <c r="HB44" s="10">
        <f t="shared" si="11"/>
        <v>0</v>
      </c>
      <c r="HC44" s="10">
        <f t="shared" si="11"/>
        <v>0</v>
      </c>
      <c r="HD44" s="10">
        <f t="shared" si="11"/>
        <v>0</v>
      </c>
      <c r="HE44" s="10">
        <f t="shared" si="11"/>
        <v>0</v>
      </c>
      <c r="HF44" s="10">
        <f t="shared" si="11"/>
        <v>0</v>
      </c>
      <c r="HG44" s="10">
        <f t="shared" si="11"/>
        <v>0</v>
      </c>
      <c r="HH44" s="10">
        <f t="shared" si="11"/>
        <v>0</v>
      </c>
      <c r="HI44" s="10">
        <f t="shared" si="11"/>
        <v>0</v>
      </c>
      <c r="HJ44" s="10">
        <f t="shared" si="11"/>
        <v>0</v>
      </c>
      <c r="HK44" s="10">
        <f t="shared" si="11"/>
        <v>0</v>
      </c>
      <c r="HL44" s="10">
        <f t="shared" si="11"/>
        <v>0</v>
      </c>
      <c r="HM44" s="10">
        <f t="shared" si="11"/>
        <v>0</v>
      </c>
      <c r="HN44" s="10">
        <f t="shared" si="11"/>
        <v>0</v>
      </c>
      <c r="HO44" s="10">
        <f t="shared" si="11"/>
        <v>0</v>
      </c>
      <c r="HP44" s="10">
        <f t="shared" si="11"/>
        <v>0</v>
      </c>
      <c r="HQ44" s="10">
        <f t="shared" si="11"/>
        <v>0</v>
      </c>
      <c r="HR44" s="10">
        <f t="shared" si="11"/>
        <v>0</v>
      </c>
      <c r="HS44" s="10">
        <f t="shared" ref="HS44:HY44" si="12">HS43/25%</f>
        <v>0</v>
      </c>
      <c r="HT44" s="10">
        <f t="shared" si="12"/>
        <v>0</v>
      </c>
      <c r="HU44" s="10">
        <f t="shared" si="12"/>
        <v>0</v>
      </c>
      <c r="HV44" s="10">
        <f t="shared" si="12"/>
        <v>0</v>
      </c>
      <c r="HW44" s="10">
        <f t="shared" si="12"/>
        <v>0</v>
      </c>
      <c r="HX44" s="10">
        <f t="shared" si="12"/>
        <v>0</v>
      </c>
      <c r="HY44" s="10">
        <f t="shared" si="12"/>
        <v>0</v>
      </c>
      <c r="HZ44" s="10">
        <f t="shared" ref="HZ44:IT44" si="13">HZ43/25%</f>
        <v>0</v>
      </c>
      <c r="IA44" s="10">
        <f t="shared" si="13"/>
        <v>0</v>
      </c>
      <c r="IB44" s="10">
        <f t="shared" si="13"/>
        <v>0</v>
      </c>
      <c r="IC44" s="10">
        <f t="shared" si="13"/>
        <v>0</v>
      </c>
      <c r="ID44" s="10">
        <f t="shared" si="13"/>
        <v>0</v>
      </c>
      <c r="IE44" s="10">
        <f t="shared" si="13"/>
        <v>0</v>
      </c>
      <c r="IF44" s="10">
        <f t="shared" si="13"/>
        <v>0</v>
      </c>
      <c r="IG44" s="10">
        <f t="shared" si="13"/>
        <v>0</v>
      </c>
      <c r="IH44" s="10">
        <f t="shared" si="13"/>
        <v>0</v>
      </c>
      <c r="II44" s="10">
        <f t="shared" si="13"/>
        <v>0</v>
      </c>
      <c r="IJ44" s="10">
        <f t="shared" si="13"/>
        <v>0</v>
      </c>
      <c r="IK44" s="10">
        <f t="shared" si="13"/>
        <v>0</v>
      </c>
      <c r="IL44" s="10">
        <f t="shared" si="13"/>
        <v>0</v>
      </c>
      <c r="IM44" s="10">
        <f t="shared" si="13"/>
        <v>0</v>
      </c>
      <c r="IN44" s="10">
        <f t="shared" si="13"/>
        <v>0</v>
      </c>
      <c r="IO44" s="10">
        <f t="shared" si="13"/>
        <v>0</v>
      </c>
      <c r="IP44" s="10">
        <f t="shared" si="13"/>
        <v>0</v>
      </c>
      <c r="IQ44" s="10">
        <f t="shared" si="13"/>
        <v>0</v>
      </c>
      <c r="IR44" s="10">
        <f t="shared" si="13"/>
        <v>0</v>
      </c>
      <c r="IS44" s="10">
        <f t="shared" si="13"/>
        <v>0</v>
      </c>
      <c r="IT44" s="10">
        <f t="shared" si="13"/>
        <v>0</v>
      </c>
    </row>
    <row r="46" spans="1:692" x14ac:dyDescent="0.25">
      <c r="B46" t="s">
        <v>813</v>
      </c>
    </row>
    <row r="47" spans="1:692" x14ac:dyDescent="0.25">
      <c r="B47" t="s">
        <v>814</v>
      </c>
      <c r="C47" t="s">
        <v>808</v>
      </c>
      <c r="D47" s="34">
        <f>(C44+F44+I44+L44+O44+R44+U44)/7</f>
        <v>0</v>
      </c>
      <c r="E47" s="18">
        <f>D47/100*25</f>
        <v>0</v>
      </c>
    </row>
    <row r="48" spans="1:692" x14ac:dyDescent="0.25">
      <c r="B48" t="s">
        <v>815</v>
      </c>
      <c r="C48" t="s">
        <v>808</v>
      </c>
      <c r="D48" s="34">
        <f>(D44+G44+J44+M44+P44+S44+V44)/7</f>
        <v>0</v>
      </c>
      <c r="E48" s="18">
        <f t="shared" ref="E48:E49" si="14">D48/100*25</f>
        <v>0</v>
      </c>
    </row>
    <row r="49" spans="2:5" x14ac:dyDescent="0.25">
      <c r="B49" t="s">
        <v>816</v>
      </c>
      <c r="C49" t="s">
        <v>808</v>
      </c>
      <c r="D49" s="34">
        <f>(E44+H44+K44+N44+Q44+T44+W44)/7</f>
        <v>0</v>
      </c>
      <c r="E49" s="18">
        <f t="shared" si="14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809</v>
      </c>
      <c r="D51" s="34">
        <f>(X44+AA44+AD44+AG44+AJ44+AM44+AP44+AS44+AV44+AY44+BB44+BE44+BH44+BK44+BN44+BQ44+BT44+BW44+BZ44+CC44+CF44+CI44+CL44+CO44+CR44+CU44+CX44+DA44)/28</f>
        <v>0</v>
      </c>
      <c r="E51" s="18">
        <f>D51/100*25</f>
        <v>0</v>
      </c>
    </row>
    <row r="52" spans="2:5" x14ac:dyDescent="0.25">
      <c r="B52" t="s">
        <v>815</v>
      </c>
      <c r="C52" t="s">
        <v>809</v>
      </c>
      <c r="D52" s="34">
        <f>(Y44+AB44+AE44+AH44+AK44+AN44+AQ44+AT44+AW44+AZ44+BC44+BF44+BI44+BL44+BO44+BR44+BU44+BX44+CA44+CD44+CG44+CJ44+CM44+CP44+CS44+CV44+CY44+DB44)/28</f>
        <v>0</v>
      </c>
      <c r="E52" s="18">
        <f t="shared" ref="E52:E53" si="15">D52/100*25</f>
        <v>0</v>
      </c>
    </row>
    <row r="53" spans="2:5" x14ac:dyDescent="0.25">
      <c r="B53" t="s">
        <v>816</v>
      </c>
      <c r="C53" t="s">
        <v>809</v>
      </c>
      <c r="D53" s="34">
        <f>(Z44+AC44+AF44+AI44+AL44+AO44+AR44+AU44+AX44+BA44+BD44+BG44+BJ44+BM44+BP44+BS44+BV44+BY44+CB44+CE44+CH44+CK44+CN44+CQ44+CT44+CW44+CZ44+DC44)/28</f>
        <v>0</v>
      </c>
      <c r="E53" s="18">
        <f t="shared" si="15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810</v>
      </c>
      <c r="D55" s="34">
        <f>(DD44+DG44+DJ44+DM44+DP44+DS44+DV44)/7</f>
        <v>0</v>
      </c>
      <c r="E55" s="18">
        <f>D55/100*25</f>
        <v>0</v>
      </c>
    </row>
    <row r="56" spans="2:5" x14ac:dyDescent="0.25">
      <c r="B56" t="s">
        <v>815</v>
      </c>
      <c r="C56" t="s">
        <v>810</v>
      </c>
      <c r="D56" s="34">
        <f>(DD44+DG44+DJ44+DM44+DP44+DS44+DV44)/7</f>
        <v>0</v>
      </c>
      <c r="E56" s="18">
        <f t="shared" ref="E56:E57" si="16">D56/100*25</f>
        <v>0</v>
      </c>
    </row>
    <row r="57" spans="2:5" x14ac:dyDescent="0.25">
      <c r="B57" t="s">
        <v>816</v>
      </c>
      <c r="C57" t="s">
        <v>810</v>
      </c>
      <c r="D57" s="34">
        <f>(DF44+DI44+DL44+DO44+DR44+DU44+DX44)/7</f>
        <v>0</v>
      </c>
      <c r="E57" s="18">
        <f t="shared" si="16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811</v>
      </c>
      <c r="D59" s="34">
        <f>(DY44+EB44+EE44+EH44+EK44+EN44+EQ44+ET44+EW44+EZ44+FC44+FF44+FI44+FL44+FO44+FR44+FU44+FX44+GA44+GD44+GG44+GJ44+GM44+GP44+GS44+GV44+GY44+HB44+HE44+HH44+HK44+HN44+HQ44+HT44+HW44)/35</f>
        <v>0</v>
      </c>
      <c r="E59" s="18">
        <f>D59/100*25</f>
        <v>0</v>
      </c>
    </row>
    <row r="60" spans="2:5" x14ac:dyDescent="0.25">
      <c r="B60" t="s">
        <v>815</v>
      </c>
      <c r="C60" t="s">
        <v>811</v>
      </c>
      <c r="D60" s="34">
        <f>(DZ44+EC44+EF44+EI44+EL44+EO44+ER44+EU44+EX44+FA44+FD44+FG44+FJ44+FM44+FP44+FS44+FV44+FY44+GB44+GE44+GH44+GK44+GN44+GQ44+GT44+GW44+GZ44+HC44+HF44+HI44+HL44+HO44+HR44+HU44+HX44)/35</f>
        <v>0</v>
      </c>
      <c r="E60" s="18">
        <f t="shared" ref="E60:E61" si="17">D60/100*25</f>
        <v>0</v>
      </c>
    </row>
    <row r="61" spans="2:5" x14ac:dyDescent="0.25">
      <c r="B61" t="s">
        <v>816</v>
      </c>
      <c r="C61" t="s">
        <v>811</v>
      </c>
      <c r="D61" s="34">
        <f>(EA44+ED44+EG44+EJ44+EM44+EP44+ES44+EV44+EY44+FB44+FE44+FH44+FK44+FN44+FQ44+FT44+FW44+FZ44+GC44+GF44+GI44+GL44+GO44+GR44+GU44+GX44+HA44+HD44+HG44+HJ44+HM44+HP44+HS44+HV44+HY44)/35</f>
        <v>0</v>
      </c>
      <c r="E61" s="18">
        <f t="shared" si="17"/>
        <v>0</v>
      </c>
    </row>
    <row r="62" spans="2:5" x14ac:dyDescent="0.25">
      <c r="D62" s="27">
        <f>SUM(D59:D61)</f>
        <v>0</v>
      </c>
      <c r="E62" s="27">
        <f>SUM(E59:E61)</f>
        <v>0</v>
      </c>
    </row>
    <row r="63" spans="2:5" x14ac:dyDescent="0.25">
      <c r="B63" t="s">
        <v>814</v>
      </c>
      <c r="C63" t="s">
        <v>812</v>
      </c>
      <c r="D63" s="34">
        <f>(HZ44+IC44+IF44+II44+IL44+IO44+IR44)/7</f>
        <v>0</v>
      </c>
      <c r="E63" s="18">
        <f>D63/100*25</f>
        <v>0</v>
      </c>
    </row>
    <row r="64" spans="2:5" x14ac:dyDescent="0.25">
      <c r="B64" t="s">
        <v>815</v>
      </c>
      <c r="C64" t="s">
        <v>812</v>
      </c>
      <c r="D64" s="34">
        <f>(IA44+ID44+IG44+IJ44+IM44+IP44+IS44)/7</f>
        <v>0</v>
      </c>
      <c r="E64" s="18">
        <f t="shared" ref="E64:E65" si="18">D64/100*25</f>
        <v>0</v>
      </c>
    </row>
    <row r="65" spans="2:5" x14ac:dyDescent="0.25">
      <c r="B65" t="s">
        <v>816</v>
      </c>
      <c r="C65" t="s">
        <v>812</v>
      </c>
      <c r="D65" s="34">
        <f>(IB44+IE44+IH44+IK44+IN44+IQ44+IT44)/7</f>
        <v>0</v>
      </c>
      <c r="E65" s="18">
        <f t="shared" si="18"/>
        <v>0</v>
      </c>
    </row>
    <row r="66" spans="2:5" x14ac:dyDescent="0.25">
      <c r="D66" s="27">
        <f>SUM(D63:D65)</f>
        <v>0</v>
      </c>
      <c r="E66" s="27">
        <f>SUM(E63:E65)</f>
        <v>0</v>
      </c>
    </row>
  </sheetData>
  <mergeCells count="189">
    <mergeCell ref="A43:B43"/>
    <mergeCell ref="A44:B4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2023-09-12T13:49:34Z</cp:lastPrinted>
  <dcterms:created xsi:type="dcterms:W3CDTF">2022-12-22T06:57:03Z</dcterms:created>
  <dcterms:modified xsi:type="dcterms:W3CDTF">2023-09-13T08:33:07Z</dcterms:modified>
</cp:coreProperties>
</file>