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40" i="5"/>
  <c r="IS40"/>
  <c r="IM40"/>
  <c r="IG40"/>
  <c r="ID40"/>
  <c r="HU40"/>
  <c r="HO40"/>
  <c r="HI40"/>
  <c r="HG40"/>
  <c r="HC40"/>
  <c r="HB40"/>
  <c r="GZ40"/>
  <c r="GY40"/>
  <c r="GX40"/>
  <c r="GV40"/>
  <c r="GT40"/>
  <c r="GS40"/>
  <c r="GP43"/>
  <c r="GN43"/>
  <c r="GM43"/>
  <c r="GJ43"/>
  <c r="GG43"/>
  <c r="GE43"/>
  <c r="GD43"/>
  <c r="GA43"/>
  <c r="FY43"/>
  <c r="FX43"/>
  <c r="FU43"/>
  <c r="FR43"/>
  <c r="FP43"/>
  <c r="FO43"/>
  <c r="FL43"/>
  <c r="FI43"/>
  <c r="FG43"/>
  <c r="FF43"/>
  <c r="FD43"/>
  <c r="FC43"/>
  <c r="FA43"/>
  <c r="EZ43"/>
  <c r="EX42"/>
  <c r="EW43"/>
  <c r="EU42"/>
  <c r="EU43"/>
  <c r="ET43"/>
  <c r="EQ43"/>
  <c r="EO43"/>
  <c r="EN43"/>
  <c r="EK43"/>
  <c r="EH43"/>
  <c r="EF43"/>
  <c r="EE43"/>
  <c r="EC43"/>
  <c r="EB43"/>
  <c r="DZ43"/>
  <c r="DY43"/>
  <c r="DW43"/>
  <c r="DV43"/>
  <c r="DT43"/>
  <c r="DS43"/>
  <c r="DQ43"/>
  <c r="DP43"/>
  <c r="DO43"/>
  <c r="DN43"/>
  <c r="DM43"/>
  <c r="DL43"/>
  <c r="DK43"/>
  <c r="DH43"/>
  <c r="DG43"/>
  <c r="DE43"/>
  <c r="DD43"/>
  <c r="DB43"/>
  <c r="DA43"/>
  <c r="CY43"/>
  <c r="CX43"/>
  <c r="CU43"/>
  <c r="CR43"/>
  <c r="CP43"/>
  <c r="CO43"/>
  <c r="CM43"/>
  <c r="CL43"/>
  <c r="CI43"/>
  <c r="CG43"/>
  <c r="CF43"/>
  <c r="CD43"/>
  <c r="CC43"/>
  <c r="CA43"/>
  <c r="BZ43"/>
  <c r="BX42"/>
  <c r="BU42"/>
  <c r="BO42"/>
  <c r="BO43"/>
  <c r="BN43"/>
  <c r="BL43"/>
  <c r="BK43"/>
  <c r="BI42"/>
  <c r="BF43"/>
  <c r="BE43"/>
  <c r="BD42"/>
  <c r="BC43"/>
  <c r="BB43"/>
  <c r="AZ43"/>
  <c r="AY43"/>
  <c r="AV43"/>
  <c r="AT43"/>
  <c r="AS43"/>
  <c r="AQ43"/>
  <c r="AP43"/>
  <c r="AN43"/>
  <c r="AM43"/>
  <c r="AK43"/>
  <c r="AJ43"/>
  <c r="AH43"/>
  <c r="AG43"/>
  <c r="AE43"/>
  <c r="AD43"/>
  <c r="AB43"/>
  <c r="AA43"/>
  <c r="X43"/>
  <c r="V43"/>
  <c r="U43"/>
  <c r="S43"/>
  <c r="R43"/>
  <c r="P43"/>
  <c r="O43"/>
  <c r="M43"/>
  <c r="L43"/>
  <c r="J43"/>
  <c r="I43"/>
  <c r="G43"/>
  <c r="F43"/>
  <c r="D43"/>
  <c r="C43"/>
  <c r="GR42"/>
  <c r="GR43" s="1"/>
  <c r="GQ42"/>
  <c r="GP42"/>
  <c r="GO42"/>
  <c r="GO43" s="1"/>
  <c r="GN42"/>
  <c r="GM42"/>
  <c r="GL42"/>
  <c r="GL43" s="1"/>
  <c r="GK42"/>
  <c r="GJ42"/>
  <c r="GI42"/>
  <c r="GI43" s="1"/>
  <c r="GH42"/>
  <c r="GG42"/>
  <c r="GF42"/>
  <c r="GF43" s="1"/>
  <c r="GE42"/>
  <c r="GD42"/>
  <c r="GC42"/>
  <c r="GC43" s="1"/>
  <c r="GB42"/>
  <c r="GA42"/>
  <c r="FZ42"/>
  <c r="FZ43" s="1"/>
  <c r="FY42"/>
  <c r="FX42"/>
  <c r="FW42"/>
  <c r="FW43" s="1"/>
  <c r="FV42"/>
  <c r="FU42"/>
  <c r="FT42"/>
  <c r="FT43" s="1"/>
  <c r="FS42"/>
  <c r="FR42"/>
  <c r="FQ42"/>
  <c r="FQ43" s="1"/>
  <c r="FP42"/>
  <c r="FO42"/>
  <c r="FN42"/>
  <c r="FN43" s="1"/>
  <c r="FM42"/>
  <c r="FL42"/>
  <c r="FK42"/>
  <c r="FK43" s="1"/>
  <c r="FJ42"/>
  <c r="FI42"/>
  <c r="FH42"/>
  <c r="FH43" s="1"/>
  <c r="FG42"/>
  <c r="FF42"/>
  <c r="FE42"/>
  <c r="FE43" s="1"/>
  <c r="FD42"/>
  <c r="FC42"/>
  <c r="FB42"/>
  <c r="FB43" s="1"/>
  <c r="FA42"/>
  <c r="EZ42"/>
  <c r="EY42"/>
  <c r="EY43" s="1"/>
  <c r="EV42"/>
  <c r="EV43" s="1"/>
  <c r="ES42"/>
  <c r="ES43" s="1"/>
  <c r="ER42"/>
  <c r="EQ42"/>
  <c r="EP42"/>
  <c r="EP43" s="1"/>
  <c r="EO42"/>
  <c r="EN42"/>
  <c r="EM42"/>
  <c r="EM43" s="1"/>
  <c r="EL42"/>
  <c r="EK42"/>
  <c r="EJ42"/>
  <c r="EJ43" s="1"/>
  <c r="EI42"/>
  <c r="EH42"/>
  <c r="EG42"/>
  <c r="EG43" s="1"/>
  <c r="EF42"/>
  <c r="EE42"/>
  <c r="ED42"/>
  <c r="ED43" s="1"/>
  <c r="EC42"/>
  <c r="EB42"/>
  <c r="EA42"/>
  <c r="EA43" s="1"/>
  <c r="DZ42"/>
  <c r="DY42"/>
  <c r="DX42"/>
  <c r="DX43" s="1"/>
  <c r="DW42"/>
  <c r="DV42"/>
  <c r="DU42"/>
  <c r="DU43" s="1"/>
  <c r="DT42"/>
  <c r="DS42"/>
  <c r="DR42"/>
  <c r="DR43" s="1"/>
  <c r="DQ42"/>
  <c r="DP42"/>
  <c r="DO42"/>
  <c r="DN42"/>
  <c r="DM42"/>
  <c r="DL42"/>
  <c r="DK42"/>
  <c r="DI42"/>
  <c r="DI43" s="1"/>
  <c r="DH42"/>
  <c r="DG42"/>
  <c r="DF42"/>
  <c r="DF43" s="1"/>
  <c r="DE42"/>
  <c r="DD42"/>
  <c r="DC42"/>
  <c r="DC43" s="1"/>
  <c r="DB42"/>
  <c r="DA42"/>
  <c r="CZ42"/>
  <c r="CZ43" s="1"/>
  <c r="CY42"/>
  <c r="CX42"/>
  <c r="CW42"/>
  <c r="CW43" s="1"/>
  <c r="CV42"/>
  <c r="CV43" s="1"/>
  <c r="CU42"/>
  <c r="CT42"/>
  <c r="CT43" s="1"/>
  <c r="CS42"/>
  <c r="CR42"/>
  <c r="CQ42"/>
  <c r="CQ43" s="1"/>
  <c r="CP42"/>
  <c r="CO42"/>
  <c r="CN42"/>
  <c r="CN43" s="1"/>
  <c r="CM42"/>
  <c r="CL42"/>
  <c r="CK42"/>
  <c r="CK43" s="1"/>
  <c r="CJ42"/>
  <c r="CJ43" s="1"/>
  <c r="CI42"/>
  <c r="CH42"/>
  <c r="CH43" s="1"/>
  <c r="CG42"/>
  <c r="CF42"/>
  <c r="CE42"/>
  <c r="CE43" s="1"/>
  <c r="CD42"/>
  <c r="CC42"/>
  <c r="CB42"/>
  <c r="CB43" s="1"/>
  <c r="CA42"/>
  <c r="BZ42"/>
  <c r="BY42"/>
  <c r="BY43" s="1"/>
  <c r="BV42"/>
  <c r="BV43" s="1"/>
  <c r="BS42"/>
  <c r="BS43" s="1"/>
  <c r="BR42"/>
  <c r="BR43" s="1"/>
  <c r="BP42"/>
  <c r="BP43" s="1"/>
  <c r="BM42"/>
  <c r="BM43" s="1"/>
  <c r="BL42"/>
  <c r="BJ42"/>
  <c r="BJ43" s="1"/>
  <c r="BG42"/>
  <c r="BG43" s="1"/>
  <c r="BF42"/>
  <c r="BE42"/>
  <c r="BC42"/>
  <c r="BB42"/>
  <c r="BA42"/>
  <c r="BA43" s="1"/>
  <c r="AZ42"/>
  <c r="AY42"/>
  <c r="AX42"/>
  <c r="AX43" s="1"/>
  <c r="AW42"/>
  <c r="AW43" s="1"/>
  <c r="AV42"/>
  <c r="AU42"/>
  <c r="AU43" s="1"/>
  <c r="AT42"/>
  <c r="AS42"/>
  <c r="AR42"/>
  <c r="AR43" s="1"/>
  <c r="AQ42"/>
  <c r="AP42"/>
  <c r="AO42"/>
  <c r="AO43" s="1"/>
  <c r="AN42"/>
  <c r="AM42"/>
  <c r="AL42"/>
  <c r="AL43" s="1"/>
  <c r="AK42"/>
  <c r="AJ42"/>
  <c r="AI42"/>
  <c r="AI43" s="1"/>
  <c r="AH42"/>
  <c r="AG42"/>
  <c r="AF42"/>
  <c r="AF43" s="1"/>
  <c r="AE42"/>
  <c r="AD42"/>
  <c r="AC42"/>
  <c r="AC43" s="1"/>
  <c r="AB42"/>
  <c r="AA42"/>
  <c r="Z42"/>
  <c r="Z43" s="1"/>
  <c r="Y42"/>
  <c r="X42"/>
  <c r="W42"/>
  <c r="W43" s="1"/>
  <c r="V42"/>
  <c r="U42"/>
  <c r="T42"/>
  <c r="T43" s="1"/>
  <c r="S42"/>
  <c r="R42"/>
  <c r="Q42"/>
  <c r="Q43" s="1"/>
  <c r="P42"/>
  <c r="O42"/>
  <c r="N42"/>
  <c r="N43" s="1"/>
  <c r="M42"/>
  <c r="L42"/>
  <c r="K42"/>
  <c r="K43" s="1"/>
  <c r="J42"/>
  <c r="I42"/>
  <c r="H42"/>
  <c r="H43" s="1"/>
  <c r="G42"/>
  <c r="F42"/>
  <c r="E42"/>
  <c r="E43" s="1"/>
  <c r="D42"/>
  <c r="FO42" i="4"/>
  <c r="FP42"/>
  <c r="FQ42"/>
  <c r="FR42"/>
  <c r="FR43" s="1"/>
  <c r="FS42"/>
  <c r="FT42"/>
  <c r="FU42"/>
  <c r="FV42"/>
  <c r="FW42"/>
  <c r="FX42"/>
  <c r="FX43" s="1"/>
  <c r="FY42"/>
  <c r="FZ42"/>
  <c r="GA42"/>
  <c r="GB42"/>
  <c r="FO43"/>
  <c r="FP43"/>
  <c r="FQ43"/>
  <c r="FS43"/>
  <c r="FT43"/>
  <c r="FU43"/>
  <c r="FV43"/>
  <c r="FW43"/>
  <c r="FY43"/>
  <c r="FZ43"/>
  <c r="GA43"/>
  <c r="GB43"/>
  <c r="IG38" i="6" l="1"/>
  <c r="D38"/>
  <c r="CT38" l="1"/>
  <c r="AH38"/>
  <c r="IT37"/>
  <c r="IT38" s="1"/>
  <c r="IS37"/>
  <c r="IS38" s="1"/>
  <c r="IR37"/>
  <c r="IR38" s="1"/>
  <c r="IQ37"/>
  <c r="IQ38" s="1"/>
  <c r="IP37"/>
  <c r="IP38" s="1"/>
  <c r="IO37"/>
  <c r="IO38" s="1"/>
  <c r="IN37"/>
  <c r="IN38" s="1"/>
  <c r="IM37"/>
  <c r="IM38" s="1"/>
  <c r="IL37"/>
  <c r="IL38" s="1"/>
  <c r="IK37"/>
  <c r="IK38" s="1"/>
  <c r="IJ37"/>
  <c r="IJ38" s="1"/>
  <c r="II37"/>
  <c r="II38" s="1"/>
  <c r="IH37"/>
  <c r="IH38" s="1"/>
  <c r="IG37"/>
  <c r="IF37"/>
  <c r="IF38" s="1"/>
  <c r="IE37"/>
  <c r="IE38" s="1"/>
  <c r="ID37"/>
  <c r="ID38" s="1"/>
  <c r="IC37"/>
  <c r="IC38" s="1"/>
  <c r="IB37"/>
  <c r="IB38" s="1"/>
  <c r="IA37"/>
  <c r="IA38" s="1"/>
  <c r="HZ37"/>
  <c r="HZ38" s="1"/>
  <c r="HY37"/>
  <c r="HY38" s="1"/>
  <c r="HX37"/>
  <c r="HX38" s="1"/>
  <c r="HW37"/>
  <c r="HW38" s="1"/>
  <c r="HV37"/>
  <c r="HV38" s="1"/>
  <c r="HU37"/>
  <c r="HU38" s="1"/>
  <c r="HT37"/>
  <c r="HT38" s="1"/>
  <c r="HS37"/>
  <c r="HS38" s="1"/>
  <c r="HR37"/>
  <c r="HR38" s="1"/>
  <c r="HQ37"/>
  <c r="HQ38" s="1"/>
  <c r="HP37"/>
  <c r="HP38" s="1"/>
  <c r="HO37"/>
  <c r="HO38" s="1"/>
  <c r="HN37"/>
  <c r="HN38" s="1"/>
  <c r="HM37"/>
  <c r="HM38" s="1"/>
  <c r="HL37"/>
  <c r="HL38" s="1"/>
  <c r="HK37"/>
  <c r="HK38" s="1"/>
  <c r="HJ37"/>
  <c r="HJ38" s="1"/>
  <c r="HI37"/>
  <c r="HI38" s="1"/>
  <c r="HH37"/>
  <c r="HH38" s="1"/>
  <c r="HG37"/>
  <c r="HG38" s="1"/>
  <c r="HF37"/>
  <c r="HF38" s="1"/>
  <c r="HE37"/>
  <c r="HE38" s="1"/>
  <c r="HD37"/>
  <c r="HD38" s="1"/>
  <c r="HC37"/>
  <c r="HC38" s="1"/>
  <c r="HB37"/>
  <c r="HB38" s="1"/>
  <c r="HA37"/>
  <c r="HA38" s="1"/>
  <c r="GZ37"/>
  <c r="GZ38" s="1"/>
  <c r="GY37"/>
  <c r="GY38" s="1"/>
  <c r="GX37"/>
  <c r="GX38" s="1"/>
  <c r="GW37"/>
  <c r="GW38" s="1"/>
  <c r="GV37"/>
  <c r="GV38" s="1"/>
  <c r="GU37"/>
  <c r="GU38" s="1"/>
  <c r="GT37"/>
  <c r="GT38" s="1"/>
  <c r="GS37"/>
  <c r="GS38" s="1"/>
  <c r="GR37"/>
  <c r="GR38" s="1"/>
  <c r="GQ37"/>
  <c r="GQ38" s="1"/>
  <c r="GP37"/>
  <c r="GP38" s="1"/>
  <c r="GO37"/>
  <c r="GO38" s="1"/>
  <c r="GN37"/>
  <c r="GN38" s="1"/>
  <c r="GM37"/>
  <c r="GM38" s="1"/>
  <c r="GL37"/>
  <c r="GL38" s="1"/>
  <c r="GK37"/>
  <c r="GK38" s="1"/>
  <c r="GJ37"/>
  <c r="GJ38" s="1"/>
  <c r="GI37"/>
  <c r="GI38" s="1"/>
  <c r="GH37"/>
  <c r="GH38" s="1"/>
  <c r="GG37"/>
  <c r="GG38" s="1"/>
  <c r="GF37"/>
  <c r="GF38" s="1"/>
  <c r="GE37"/>
  <c r="GE38" s="1"/>
  <c r="GD37"/>
  <c r="GD38" s="1"/>
  <c r="GC37"/>
  <c r="GC38" s="1"/>
  <c r="GB37"/>
  <c r="GB38" s="1"/>
  <c r="GA37"/>
  <c r="GA38" s="1"/>
  <c r="FZ37"/>
  <c r="FZ38" s="1"/>
  <c r="FY37"/>
  <c r="FY38" s="1"/>
  <c r="FX37"/>
  <c r="FX38" s="1"/>
  <c r="FW37"/>
  <c r="FW38" s="1"/>
  <c r="FV37"/>
  <c r="FV38" s="1"/>
  <c r="FU37"/>
  <c r="FU38" s="1"/>
  <c r="FT37"/>
  <c r="FT38" s="1"/>
  <c r="FS37"/>
  <c r="FS38" s="1"/>
  <c r="FR37"/>
  <c r="FR38" s="1"/>
  <c r="FQ37"/>
  <c r="FQ38" s="1"/>
  <c r="FP37"/>
  <c r="FP38" s="1"/>
  <c r="FO37"/>
  <c r="FO38" s="1"/>
  <c r="FN37"/>
  <c r="FN38" s="1"/>
  <c r="FM37"/>
  <c r="FM38" s="1"/>
  <c r="FL37"/>
  <c r="FL38" s="1"/>
  <c r="FK37"/>
  <c r="FK38" s="1"/>
  <c r="FJ37"/>
  <c r="FJ38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W37"/>
  <c r="EW38" s="1"/>
  <c r="EV37"/>
  <c r="EV38" s="1"/>
  <c r="EU37"/>
  <c r="EU38" s="1"/>
  <c r="ET37"/>
  <c r="ET38" s="1"/>
  <c r="ES37"/>
  <c r="ES38" s="1"/>
  <c r="ER37"/>
  <c r="ER38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EI37"/>
  <c r="EI38" s="1"/>
  <c r="EH37"/>
  <c r="EH38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DY37"/>
  <c r="DY38" s="1"/>
  <c r="DX37"/>
  <c r="DX38" s="1"/>
  <c r="DW37"/>
  <c r="DW38" s="1"/>
  <c r="DV37"/>
  <c r="DV38" s="1"/>
  <c r="DU37"/>
  <c r="DU38" s="1"/>
  <c r="DT37"/>
  <c r="DT38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DG37"/>
  <c r="DG38" s="1"/>
  <c r="DF37"/>
  <c r="DF38" s="1"/>
  <c r="DE37"/>
  <c r="DE38" s="1"/>
  <c r="DD37"/>
  <c r="DD38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S37"/>
  <c r="CS38" s="1"/>
  <c r="CR37"/>
  <c r="CR38" s="1"/>
  <c r="CQ37"/>
  <c r="CQ38" s="1"/>
  <c r="CP37"/>
  <c r="CP38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CA37"/>
  <c r="CA38" s="1"/>
  <c r="BZ37"/>
  <c r="BZ38" s="1"/>
  <c r="BY37"/>
  <c r="BY38" s="1"/>
  <c r="BX37"/>
  <c r="BX38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I37"/>
  <c r="AI38" s="1"/>
  <c r="AH37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C37"/>
  <c r="C38" s="1"/>
  <c r="BT40" i="2"/>
  <c r="E41" i="6" l="1"/>
  <c r="D41" s="1"/>
  <c r="I47"/>
  <c r="H47" s="1"/>
  <c r="K46"/>
  <c r="I55"/>
  <c r="H55" s="1"/>
  <c r="M57"/>
  <c r="L57" s="1"/>
  <c r="E42"/>
  <c r="D42" s="1"/>
  <c r="E43"/>
  <c r="D43" s="1"/>
  <c r="E47"/>
  <c r="D47" s="1"/>
  <c r="K48"/>
  <c r="J48" s="1"/>
  <c r="M55"/>
  <c r="G55"/>
  <c r="M56"/>
  <c r="L56" s="1"/>
  <c r="E48"/>
  <c r="D48" s="1"/>
  <c r="G47"/>
  <c r="F47" s="1"/>
  <c r="E52"/>
  <c r="D52" s="1"/>
  <c r="E55"/>
  <c r="K56"/>
  <c r="J56" s="1"/>
  <c r="G48"/>
  <c r="F48" s="1"/>
  <c r="J46"/>
  <c r="E57"/>
  <c r="D57" s="1"/>
  <c r="G56"/>
  <c r="F56" s="1"/>
  <c r="E60"/>
  <c r="D60" s="1"/>
  <c r="I56"/>
  <c r="H56" s="1"/>
  <c r="K55"/>
  <c r="I46"/>
  <c r="E56"/>
  <c r="D56" s="1"/>
  <c r="E46"/>
  <c r="I48"/>
  <c r="H48" s="1"/>
  <c r="K47"/>
  <c r="J47" s="1"/>
  <c r="E50"/>
  <c r="G57"/>
  <c r="F57" s="1"/>
  <c r="E61"/>
  <c r="D61" s="1"/>
  <c r="G46"/>
  <c r="E51"/>
  <c r="D51" s="1"/>
  <c r="I57"/>
  <c r="H57" s="1"/>
  <c r="K57"/>
  <c r="J57" s="1"/>
  <c r="E59"/>
  <c r="H58" l="1"/>
  <c r="K58"/>
  <c r="J55"/>
  <c r="J58" s="1"/>
  <c r="E49"/>
  <c r="D46"/>
  <c r="D49" s="1"/>
  <c r="J49"/>
  <c r="I58"/>
  <c r="E53"/>
  <c r="D50"/>
  <c r="D53" s="1"/>
  <c r="K49"/>
  <c r="G58"/>
  <c r="F55"/>
  <c r="F58" s="1"/>
  <c r="D44"/>
  <c r="E58"/>
  <c r="D55"/>
  <c r="D58" s="1"/>
  <c r="E62"/>
  <c r="D59"/>
  <c r="D62" s="1"/>
  <c r="G49"/>
  <c r="F46"/>
  <c r="F49" s="1"/>
  <c r="I49"/>
  <c r="H46"/>
  <c r="H49" s="1"/>
  <c r="M58"/>
  <c r="L55"/>
  <c r="L58" s="1"/>
  <c r="E44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BT42" i="4" l="1"/>
  <c r="BU42"/>
  <c r="BV42"/>
  <c r="BV43" s="1"/>
  <c r="GS39" i="5" l="1"/>
  <c r="GT39"/>
  <c r="GU39"/>
  <c r="GU40" s="1"/>
  <c r="GV39"/>
  <c r="GW39"/>
  <c r="GX39"/>
  <c r="GY39"/>
  <c r="GZ39"/>
  <c r="HA39"/>
  <c r="HA40" s="1"/>
  <c r="HB39"/>
  <c r="HC39"/>
  <c r="HD40"/>
  <c r="HE39"/>
  <c r="HF39"/>
  <c r="HH39"/>
  <c r="HH40" s="1"/>
  <c r="HI39"/>
  <c r="HJ40"/>
  <c r="HK39"/>
  <c r="HL39"/>
  <c r="HN39"/>
  <c r="HN40" s="1"/>
  <c r="HO39"/>
  <c r="HP40"/>
  <c r="HQ39"/>
  <c r="HR39"/>
  <c r="HS40"/>
  <c r="HT39"/>
  <c r="HT40" s="1"/>
  <c r="HU39"/>
  <c r="HW39"/>
  <c r="HX39"/>
  <c r="HY40"/>
  <c r="HZ39"/>
  <c r="HZ40" s="1"/>
  <c r="IA39"/>
  <c r="IB40"/>
  <c r="IC39"/>
  <c r="IC40" s="1"/>
  <c r="ID39"/>
  <c r="IE40"/>
  <c r="IF39"/>
  <c r="IF40" s="1"/>
  <c r="IG39"/>
  <c r="IH40"/>
  <c r="II39"/>
  <c r="II40" s="1"/>
  <c r="IJ39"/>
  <c r="IK40"/>
  <c r="IL39"/>
  <c r="IL40" s="1"/>
  <c r="IM39"/>
  <c r="IN40"/>
  <c r="IO39"/>
  <c r="IO40" s="1"/>
  <c r="IP39"/>
  <c r="IQ40"/>
  <c r="IR39"/>
  <c r="IR40" s="1"/>
  <c r="IS39"/>
  <c r="IT39"/>
  <c r="D42" i="4"/>
  <c r="D43" s="1"/>
  <c r="E42"/>
  <c r="E43" s="1"/>
  <c r="F42"/>
  <c r="F43" s="1"/>
  <c r="G42"/>
  <c r="G43" s="1"/>
  <c r="H42"/>
  <c r="H43" s="1"/>
  <c r="I42"/>
  <c r="I43" s="1"/>
  <c r="J42"/>
  <c r="J43" s="1"/>
  <c r="K42"/>
  <c r="K43" s="1"/>
  <c r="L42"/>
  <c r="L43" s="1"/>
  <c r="M42"/>
  <c r="M43" s="1"/>
  <c r="N42"/>
  <c r="N43" s="1"/>
  <c r="O42"/>
  <c r="O43" s="1"/>
  <c r="P42"/>
  <c r="P43" s="1"/>
  <c r="Q42"/>
  <c r="Q43" s="1"/>
  <c r="R42"/>
  <c r="R43" s="1"/>
  <c r="S42"/>
  <c r="S43" s="1"/>
  <c r="T42"/>
  <c r="T43" s="1"/>
  <c r="U42"/>
  <c r="U43" s="1"/>
  <c r="V42"/>
  <c r="V43" s="1"/>
  <c r="W42"/>
  <c r="W43" s="1"/>
  <c r="X42"/>
  <c r="X43" s="1"/>
  <c r="Y42"/>
  <c r="Z42"/>
  <c r="Z43" s="1"/>
  <c r="AA42"/>
  <c r="AA43" s="1"/>
  <c r="AB42"/>
  <c r="AB43" s="1"/>
  <c r="AC42"/>
  <c r="AC43" s="1"/>
  <c r="AD42"/>
  <c r="AD43" s="1"/>
  <c r="AE42"/>
  <c r="AE43" s="1"/>
  <c r="AF42"/>
  <c r="AF43" s="1"/>
  <c r="AG42"/>
  <c r="AG43" s="1"/>
  <c r="AH42"/>
  <c r="AH43" s="1"/>
  <c r="AI42"/>
  <c r="AI43" s="1"/>
  <c r="AJ42"/>
  <c r="AJ43" s="1"/>
  <c r="AK42"/>
  <c r="AK43" s="1"/>
  <c r="AL42"/>
  <c r="AL43" s="1"/>
  <c r="AM42"/>
  <c r="AM43" s="1"/>
  <c r="AN42"/>
  <c r="AN43" s="1"/>
  <c r="AO42"/>
  <c r="AO43" s="1"/>
  <c r="AP42"/>
  <c r="AP43" s="1"/>
  <c r="AQ42"/>
  <c r="AQ43" s="1"/>
  <c r="AR42"/>
  <c r="AR43" s="1"/>
  <c r="AS42"/>
  <c r="AS43" s="1"/>
  <c r="AT42"/>
  <c r="AT43" s="1"/>
  <c r="AU42"/>
  <c r="AU43" s="1"/>
  <c r="AV42"/>
  <c r="AV43" s="1"/>
  <c r="AW42"/>
  <c r="AW43" s="1"/>
  <c r="AX42"/>
  <c r="AX43" s="1"/>
  <c r="AY42"/>
  <c r="AY43" s="1"/>
  <c r="AZ42"/>
  <c r="AZ43" s="1"/>
  <c r="BA42"/>
  <c r="BA43" s="1"/>
  <c r="BB42"/>
  <c r="BB43" s="1"/>
  <c r="BC42"/>
  <c r="BC43" s="1"/>
  <c r="BD42"/>
  <c r="BD43" s="1"/>
  <c r="BE42"/>
  <c r="BE43" s="1"/>
  <c r="BF42"/>
  <c r="BF43" s="1"/>
  <c r="BG42"/>
  <c r="BG43" s="1"/>
  <c r="BH42"/>
  <c r="BI42"/>
  <c r="BJ42"/>
  <c r="BJ43" s="1"/>
  <c r="BK42"/>
  <c r="BK43" s="1"/>
  <c r="BL42"/>
  <c r="BL43" s="1"/>
  <c r="BM42"/>
  <c r="BM43" s="1"/>
  <c r="BN42"/>
  <c r="BN43" s="1"/>
  <c r="BO42"/>
  <c r="BO43" s="1"/>
  <c r="BP42"/>
  <c r="BP43" s="1"/>
  <c r="BQ42"/>
  <c r="BR42"/>
  <c r="BR43" s="1"/>
  <c r="BS42"/>
  <c r="BS43" s="1"/>
  <c r="BW42"/>
  <c r="BX42"/>
  <c r="BX43" s="1"/>
  <c r="BY42"/>
  <c r="BY43" s="1"/>
  <c r="BZ42"/>
  <c r="BZ43" s="1"/>
  <c r="CA42"/>
  <c r="CA43" s="1"/>
  <c r="CB42"/>
  <c r="CB43" s="1"/>
  <c r="CC42"/>
  <c r="CC43" s="1"/>
  <c r="CD42"/>
  <c r="CD43" s="1"/>
  <c r="CE42"/>
  <c r="CE43" s="1"/>
  <c r="CF42"/>
  <c r="CF43" s="1"/>
  <c r="CG42"/>
  <c r="CG43" s="1"/>
  <c r="CH42"/>
  <c r="CH43" s="1"/>
  <c r="CI42"/>
  <c r="CI43" s="1"/>
  <c r="CJ42"/>
  <c r="CJ43" s="1"/>
  <c r="CK42"/>
  <c r="CK43" s="1"/>
  <c r="CL42"/>
  <c r="CL43" s="1"/>
  <c r="CM42"/>
  <c r="CM43" s="1"/>
  <c r="CN42"/>
  <c r="CN43" s="1"/>
  <c r="CO42"/>
  <c r="CO43" s="1"/>
  <c r="CP42"/>
  <c r="CP43" s="1"/>
  <c r="CQ42"/>
  <c r="CQ43" s="1"/>
  <c r="CR42"/>
  <c r="CR43" s="1"/>
  <c r="CS42"/>
  <c r="CS43" s="1"/>
  <c r="CT42"/>
  <c r="CT43" s="1"/>
  <c r="CU42"/>
  <c r="CU43" s="1"/>
  <c r="CV42"/>
  <c r="CV43" s="1"/>
  <c r="CW42"/>
  <c r="CW43" s="1"/>
  <c r="CX42"/>
  <c r="CX43" s="1"/>
  <c r="CY42"/>
  <c r="CY43" s="1"/>
  <c r="CZ42"/>
  <c r="CZ43" s="1"/>
  <c r="DA42"/>
  <c r="DA43" s="1"/>
  <c r="DB42"/>
  <c r="DB43" s="1"/>
  <c r="DC42"/>
  <c r="DC43" s="1"/>
  <c r="DD42"/>
  <c r="DD43" s="1"/>
  <c r="DE42"/>
  <c r="DE43" s="1"/>
  <c r="DF42"/>
  <c r="DF43" s="1"/>
  <c r="DG42"/>
  <c r="DG43" s="1"/>
  <c r="DH42"/>
  <c r="DH43" s="1"/>
  <c r="DI42"/>
  <c r="DI43" s="1"/>
  <c r="DJ42"/>
  <c r="DK42"/>
  <c r="DK43" s="1"/>
  <c r="DL42"/>
  <c r="DL43" s="1"/>
  <c r="DM42"/>
  <c r="DM43" s="1"/>
  <c r="DN42"/>
  <c r="DN43" s="1"/>
  <c r="DO42"/>
  <c r="DO43" s="1"/>
  <c r="DP42"/>
  <c r="DP43" s="1"/>
  <c r="DQ42"/>
  <c r="DQ43" s="1"/>
  <c r="DR42"/>
  <c r="DR43" s="1"/>
  <c r="DS42"/>
  <c r="DS43" s="1"/>
  <c r="DT42"/>
  <c r="DT43" s="1"/>
  <c r="DU42"/>
  <c r="DU43" s="1"/>
  <c r="DV42"/>
  <c r="DV43" s="1"/>
  <c r="DW42"/>
  <c r="DW43" s="1"/>
  <c r="DX42"/>
  <c r="DX43" s="1"/>
  <c r="DY42"/>
  <c r="DY43" s="1"/>
  <c r="DZ42"/>
  <c r="DZ43" s="1"/>
  <c r="EA42"/>
  <c r="EA43" s="1"/>
  <c r="EB42"/>
  <c r="EB43" s="1"/>
  <c r="EC42"/>
  <c r="EC43" s="1"/>
  <c r="ED42"/>
  <c r="ED43" s="1"/>
  <c r="EE42"/>
  <c r="EE43" s="1"/>
  <c r="EF42"/>
  <c r="EF43" s="1"/>
  <c r="EG42"/>
  <c r="EG43" s="1"/>
  <c r="EH42"/>
  <c r="EH43" s="1"/>
  <c r="EI42"/>
  <c r="EI43" s="1"/>
  <c r="EJ42"/>
  <c r="EJ43" s="1"/>
  <c r="EK42"/>
  <c r="EK43" s="1"/>
  <c r="EL42"/>
  <c r="EL43" s="1"/>
  <c r="EM42"/>
  <c r="EM43" s="1"/>
  <c r="EN42"/>
  <c r="EN43" s="1"/>
  <c r="EO42"/>
  <c r="EO43" s="1"/>
  <c r="EP42"/>
  <c r="EP43" s="1"/>
  <c r="EQ42"/>
  <c r="EQ43" s="1"/>
  <c r="ER42"/>
  <c r="ER43" s="1"/>
  <c r="ES42"/>
  <c r="ES43" s="1"/>
  <c r="ET42"/>
  <c r="ET43" s="1"/>
  <c r="EU42"/>
  <c r="EU43" s="1"/>
  <c r="EV42"/>
  <c r="EV43" s="1"/>
  <c r="EW42"/>
  <c r="EW43" s="1"/>
  <c r="EX42"/>
  <c r="EX43" s="1"/>
  <c r="EY42"/>
  <c r="EY43" s="1"/>
  <c r="EZ42"/>
  <c r="EZ43" s="1"/>
  <c r="FA42"/>
  <c r="FA43" s="1"/>
  <c r="FB42"/>
  <c r="FB43" s="1"/>
  <c r="FC42"/>
  <c r="FC43" s="1"/>
  <c r="FD42"/>
  <c r="FD43" s="1"/>
  <c r="FE42"/>
  <c r="FE43" s="1"/>
  <c r="FF42"/>
  <c r="FF43" s="1"/>
  <c r="FG42"/>
  <c r="FG43" s="1"/>
  <c r="FH42"/>
  <c r="FH43" s="1"/>
  <c r="FI42"/>
  <c r="FI43" s="1"/>
  <c r="FJ42"/>
  <c r="FJ43" s="1"/>
  <c r="FK42"/>
  <c r="FK43" s="1"/>
  <c r="FL42"/>
  <c r="FL43" s="1"/>
  <c r="FM42"/>
  <c r="FM43" s="1"/>
  <c r="FN42"/>
  <c r="FN43" s="1"/>
  <c r="GC42"/>
  <c r="GC43" s="1"/>
  <c r="GD42"/>
  <c r="GD43" s="1"/>
  <c r="GE42"/>
  <c r="GE43" s="1"/>
  <c r="GF42"/>
  <c r="GF43" s="1"/>
  <c r="GG42"/>
  <c r="GG43" s="1"/>
  <c r="GH42"/>
  <c r="GH43" s="1"/>
  <c r="GI42"/>
  <c r="GI43" s="1"/>
  <c r="GJ42"/>
  <c r="GJ43" s="1"/>
  <c r="GK42"/>
  <c r="GK43" s="1"/>
  <c r="GL42"/>
  <c r="GL43" s="1"/>
  <c r="GM42"/>
  <c r="GM43" s="1"/>
  <c r="GN42"/>
  <c r="GN43" s="1"/>
  <c r="GO42"/>
  <c r="GO43" s="1"/>
  <c r="GP42"/>
  <c r="GP43" s="1"/>
  <c r="GQ42"/>
  <c r="GQ43" s="1"/>
  <c r="GR42"/>
  <c r="GR43" s="1"/>
  <c r="C42"/>
  <c r="C43" s="1"/>
  <c r="E64" l="1"/>
  <c r="D64" s="1"/>
  <c r="E66"/>
  <c r="D66" s="1"/>
  <c r="E65"/>
  <c r="D65" s="1"/>
  <c r="M60"/>
  <c r="L60" s="1"/>
  <c r="M61"/>
  <c r="L61" s="1"/>
  <c r="M62"/>
  <c r="L62" s="1"/>
  <c r="K60"/>
  <c r="J60" s="1"/>
  <c r="K61"/>
  <c r="J61" s="1"/>
  <c r="K62"/>
  <c r="J62" s="1"/>
  <c r="I60"/>
  <c r="H60" s="1"/>
  <c r="I61"/>
  <c r="H61" s="1"/>
  <c r="I62"/>
  <c r="H62" s="1"/>
  <c r="G60"/>
  <c r="F60" s="1"/>
  <c r="G61"/>
  <c r="F61" s="1"/>
  <c r="G62"/>
  <c r="F62" s="1"/>
  <c r="E60"/>
  <c r="D60" s="1"/>
  <c r="E61"/>
  <c r="D61" s="1"/>
  <c r="E62"/>
  <c r="D62" s="1"/>
  <c r="E55"/>
  <c r="D55" s="1"/>
  <c r="E56"/>
  <c r="D56" s="1"/>
  <c r="E57"/>
  <c r="D57" s="1"/>
  <c r="I51"/>
  <c r="H51" s="1"/>
  <c r="I52"/>
  <c r="H52" s="1"/>
  <c r="I53"/>
  <c r="H53" s="1"/>
  <c r="G51"/>
  <c r="F51" s="1"/>
  <c r="G52"/>
  <c r="F52" s="1"/>
  <c r="G53"/>
  <c r="F53" s="1"/>
  <c r="E51"/>
  <c r="D51" s="1"/>
  <c r="E52"/>
  <c r="D52" s="1"/>
  <c r="E53"/>
  <c r="D53" s="1"/>
  <c r="E46"/>
  <c r="D46" s="1"/>
  <c r="E47"/>
  <c r="D47" s="1"/>
  <c r="E48"/>
  <c r="D48" s="1"/>
  <c r="D67" l="1"/>
  <c r="E67"/>
  <c r="L63"/>
  <c r="M63"/>
  <c r="J63"/>
  <c r="K63"/>
  <c r="H63"/>
  <c r="I63"/>
  <c r="F63"/>
  <c r="G63"/>
  <c r="D63"/>
  <c r="E63"/>
  <c r="D58"/>
  <c r="E58"/>
  <c r="H54"/>
  <c r="I54"/>
  <c r="F54"/>
  <c r="G54"/>
  <c r="D49"/>
  <c r="E49"/>
  <c r="D54"/>
  <c r="E54"/>
</calcChain>
</file>

<file path=xl/sharedStrings.xml><?xml version="1.0" encoding="utf-8"?>
<sst xmlns="http://schemas.openxmlformats.org/spreadsheetml/2006/main" count="2351" uniqueCount="1421">
  <si>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</si>
  <si>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</si>
  <si>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</si>
  <si>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</si>
  <si>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</si>
  <si>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</si>
  <si>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</si>
  <si>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</si>
  <si>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</si>
  <si>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</si>
  <si>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</si>
  <si>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</si>
  <si>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</si>
  <si>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</si>
  <si>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</si>
  <si>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</si>
  <si>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</si>
  <si>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</si>
  <si>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</si>
  <si>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</si>
  <si>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</si>
  <si>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</si>
  <si>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</si>
  <si>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</si>
  <si>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</si>
  <si>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</si>
  <si>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</si>
  <si>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</si>
  <si>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</si>
  <si>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</si>
  <si>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</si>
  <si>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</si>
  <si>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</si>
  <si>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</si>
  <si>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</si>
  <si>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</si>
  <si>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</si>
  <si>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</si>
  <si>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</si>
  <si>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</si>
  <si>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</si>
  <si>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</si>
  <si>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</si>
  <si>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</si>
  <si>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</si>
  <si>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</si>
  <si>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</si>
  <si>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</si>
  <si>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</si>
  <si>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</si>
  <si>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</si>
  <si>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</si>
  <si>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</si>
  <si>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</si>
  <si>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</si>
  <si>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</si>
  <si>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</si>
  <si>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</si>
  <si>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</si>
  <si>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</si>
  <si>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</si>
  <si>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</si>
  <si>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</si>
  <si>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</si>
  <si>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</si>
  <si>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</si>
  <si>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</si>
  <si>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</si>
  <si>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</si>
  <si>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</si>
  <si>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</si>
  <si>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</si>
  <si>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</si>
  <si>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</si>
  <si>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</si>
  <si>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</si>
  <si>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</si>
  <si>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</si>
  <si>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</si>
  <si>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</si>
  <si>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</si>
  <si>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</si>
  <si>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</si>
  <si>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</si>
  <si>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</si>
  <si>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</si>
  <si>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</si>
  <si>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</si>
  <si>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</si>
  <si>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</si>
  <si>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</si>
  <si>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</si>
  <si>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</si>
  <si>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</si>
  <si>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</si>
  <si>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</si>
  <si>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</si>
  <si>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</si>
  <si>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</si>
  <si>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</si>
  <si>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</si>
  <si>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</si>
  <si>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</si>
  <si>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</si>
  <si>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</si>
  <si>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</si>
  <si>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</si>
  <si>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</si>
  <si>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</si>
  <si>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</si>
  <si>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</si>
  <si>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</si>
  <si>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</si>
  <si>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</si>
  <si>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</si>
  <si>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</si>
  <si>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</si>
  <si>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</si>
  <si>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</si>
  <si>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</si>
  <si>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</si>
  <si>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</si>
  <si>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</si>
  <si>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</si>
  <si>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</si>
  <si>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</si>
  <si>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</si>
  <si>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</si>
  <si>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</si>
  <si>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</si>
  <si>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</si>
  <si>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</si>
  <si>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</si>
  <si>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</si>
  <si>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</si>
  <si>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</si>
  <si>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</si>
  <si>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</si>
  <si>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</si>
  <si>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</si>
  <si>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</si>
  <si>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</si>
  <si>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</si>
  <si>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</si>
  <si>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</si>
  <si>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</si>
  <si>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</si>
  <si>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</si>
  <si>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</si>
  <si>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</si>
  <si>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</si>
  <si>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</si>
  <si>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</si>
  <si>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</si>
  <si>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</si>
  <si>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</si>
  <si>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</si>
  <si>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</si>
  <si>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</si>
  <si>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</si>
  <si>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</si>
  <si>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</si>
  <si>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</si>
  <si>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</si>
  <si>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</si>
  <si>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</si>
  <si>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</si>
  <si>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</si>
  <si>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</si>
  <si>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</si>
  <si>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</si>
  <si>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</si>
  <si>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</si>
  <si>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</si>
  <si>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</si>
  <si>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</si>
  <si>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</si>
  <si>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</si>
  <si>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</si>
  <si>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</si>
  <si>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</si>
  <si>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</si>
  <si>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</si>
  <si>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</si>
  <si>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</si>
  <si>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</si>
  <si>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</si>
  <si>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</si>
  <si>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</si>
  <si>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</si>
  <si>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</si>
  <si>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</si>
  <si>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</si>
  <si>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</si>
  <si>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</si>
  <si>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</si>
  <si>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</si>
  <si>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</si>
  <si>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</si>
  <si>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</si>
  <si>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</si>
  <si>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</si>
  <si>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</si>
  <si>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</si>
  <si>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</si>
  <si>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</si>
  <si>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</si>
  <si>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</si>
  <si>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</si>
  <si>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</si>
  <si>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</si>
  <si>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</si>
  <si>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</si>
  <si>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</si>
  <si>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</si>
  <si>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</si>
  <si>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</si>
  <si>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</si>
  <si>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</si>
  <si>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</si>
  <si>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</si>
  <si>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</si>
  <si>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</si>
  <si>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</si>
  <si>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</si>
  <si>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</si>
  <si>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</si>
  <si>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</si>
  <si>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</si>
  <si>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</si>
  <si>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</si>
  <si>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</si>
  <si>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</si>
  <si>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</si>
  <si>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</si>
  <si>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</si>
  <si>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</si>
  <si>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</si>
  <si>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</si>
  <si>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</si>
  <si>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</si>
  <si>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</si>
  <si>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</si>
  <si>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</si>
  <si>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</si>
  <si>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</si>
  <si>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</si>
  <si>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</si>
  <si>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</si>
  <si>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</si>
  <si>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</si>
  <si>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</si>
  <si>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</si>
  <si>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</si>
  <si>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</si>
  <si>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</si>
  <si>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</si>
  <si>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</si>
  <si>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</si>
  <si>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</si>
  <si>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</si>
  <si>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</si>
  <si>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</si>
  <si>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</si>
  <si>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</si>
  <si>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</si>
  <si>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</si>
  <si>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</si>
  <si>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</si>
  <si>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</si>
  <si>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</si>
  <si>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</si>
  <si>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</si>
  <si>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</si>
  <si>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</si>
  <si>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</si>
  <si>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</si>
  <si>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</si>
  <si>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</si>
  <si>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</si>
  <si>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</si>
  <si>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</si>
  <si>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</si>
  <si>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</si>
  <si>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</si>
  <si>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</si>
  <si>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</si>
  <si>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</si>
  <si>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</si>
  <si>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</si>
  <si>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</si>
  <si>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</si>
  <si>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</si>
  <si>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</si>
  <si>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</si>
  <si>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</si>
  <si>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</si>
  <si>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</si>
  <si>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</si>
  <si>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</si>
  <si>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</si>
  <si>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</si>
  <si>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</si>
  <si>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</si>
  <si>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</si>
  <si>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</si>
  <si>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</si>
  <si>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</si>
  <si>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</si>
  <si>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</si>
  <si>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</si>
  <si>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</si>
  <si>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</si>
  <si>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</si>
  <si>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</si>
  <si>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</si>
  <si>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</si>
  <si>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</si>
  <si>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</si>
  <si>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</si>
  <si>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</si>
  <si>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</si>
  <si>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</si>
  <si>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</si>
  <si>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</si>
  <si>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</si>
  <si>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</si>
  <si>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</si>
  <si>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</si>
  <si>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</si>
  <si>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</si>
  <si>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</si>
  <si>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</si>
  <si>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</si>
  <si>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</si>
  <si>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</si>
  <si>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</si>
  <si>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</si>
  <si>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</si>
  <si>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</si>
  <si>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</si>
  <si>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</si>
  <si>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</si>
  <si>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</si>
  <si>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</si>
  <si>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</si>
  <si>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</si>
  <si>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</si>
  <si>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</si>
  <si>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</si>
  <si>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</si>
  <si>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</si>
  <si>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</si>
  <si>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</si>
  <si>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</si>
  <si>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</si>
  <si>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</si>
  <si>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</si>
  <si>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</si>
  <si>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</si>
  <si>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</si>
  <si>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</si>
  <si>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</si>
  <si>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</si>
  <si>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</si>
  <si>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</si>
  <si>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</si>
  <si>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</si>
  <si>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</si>
  <si>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</si>
  <si>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</si>
  <si>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</si>
  <si>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</si>
  <si>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</si>
  <si>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</si>
  <si>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</si>
  <si>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</si>
  <si>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</si>
  <si>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</si>
  <si>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</si>
  <si>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</si>
  <si>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</si>
  <si>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</si>
  <si>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</si>
  <si>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</si>
  <si>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</si>
  <si>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</si>
  <si>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</si>
  <si>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</si>
  <si>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</si>
  <si>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</si>
  <si>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</si>
  <si>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</si>
  <si>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</si>
  <si>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</si>
  <si>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</si>
  <si>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</si>
  <si>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</si>
  <si>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</si>
  <si>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</si>
  <si>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</si>
  <si>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</si>
  <si>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</si>
  <si>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</si>
  <si>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</si>
  <si>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</si>
  <si>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</si>
  <si>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</si>
  <si>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</si>
  <si>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</si>
  <si>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</si>
  <si>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</si>
  <si>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</si>
  <si>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</si>
  <si>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</si>
  <si>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</si>
  <si>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</si>
  <si>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</si>
  <si>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</si>
  <si>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</si>
  <si>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</si>
  <si>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</si>
  <si>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</si>
  <si>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</si>
  <si>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</si>
  <si>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</si>
  <si>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</si>
  <si>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</si>
  <si>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</si>
  <si>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</si>
  <si>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</si>
  <si>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</si>
  <si>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</si>
  <si>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</si>
  <si>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</si>
  <si>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</si>
  <si>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</si>
  <si>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</si>
  <si>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</si>
  <si>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</si>
  <si>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</si>
  <si>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</si>
  <si>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</si>
  <si>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</si>
  <si>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</si>
  <si>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</si>
  <si>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</si>
  <si>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</si>
  <si>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</si>
  <si>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</si>
  <si>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</si>
  <si>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</si>
  <si>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</si>
  <si>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</si>
  <si>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</si>
  <si>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</si>
  <si>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</si>
  <si>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</si>
  <si>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</si>
  <si>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</si>
  <si>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</si>
  <si>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</si>
  <si>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</si>
  <si>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</si>
  <si>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</si>
  <si>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</si>
  <si>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</si>
  <si>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</si>
  <si>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</si>
  <si>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</si>
  <si>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</si>
  <si>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</si>
  <si>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</si>
  <si>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</si>
  <si>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</si>
  <si>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</si>
  <si>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</si>
  <si>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</si>
  <si>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</si>
  <si>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</si>
  <si>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</si>
  <si>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</si>
  <si>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</si>
  <si>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</si>
  <si>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</si>
  <si>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</si>
  <si>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</si>
  <si>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</si>
  <si>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</si>
  <si>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</si>
  <si>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</si>
  <si>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</si>
  <si>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</si>
  <si>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</si>
  <si>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</si>
  <si>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</si>
  <si>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</si>
  <si>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</si>
  <si>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</si>
  <si>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</si>
  <si>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</si>
  <si>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</si>
  <si>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</si>
  <si>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</si>
  <si>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</si>
  <si>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</si>
  <si>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</si>
  <si>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</si>
  <si>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</si>
  <si>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</si>
  <si>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</si>
  <si>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</si>
  <si>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</si>
  <si>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</si>
  <si>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</si>
  <si>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</si>
  <si>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</si>
  <si>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</si>
  <si>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</si>
  <si>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</si>
  <si>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</si>
  <si>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</si>
  <si>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</si>
  <si>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</si>
  <si>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</si>
  <si>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</si>
  <si>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</si>
  <si>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</si>
  <si>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</si>
  <si>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</si>
  <si>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</si>
  <si>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</si>
  <si>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</si>
  <si>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</si>
  <si>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</si>
  <si>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</si>
  <si>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</si>
  <si>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</si>
  <si>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</si>
  <si>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</si>
  <si>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</si>
  <si>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</si>
  <si>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</si>
  <si>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</si>
  <si>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</si>
  <si>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</si>
  <si>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</si>
  <si>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</si>
  <si>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</si>
  <si>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</si>
  <si>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</si>
  <si>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</si>
  <si>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</si>
  <si>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</si>
  <si>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</si>
  <si>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</si>
  <si>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</si>
  <si>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</si>
  <si>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</si>
  <si>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</si>
  <si>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</si>
  <si>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</si>
  <si>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</si>
  <si>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</si>
  <si>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</si>
  <si>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</si>
  <si>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</si>
  <si>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</si>
  <si>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</si>
  <si>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</si>
  <si>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</si>
  <si>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</si>
  <si>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</si>
  <si>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</si>
  <si>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</si>
  <si>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</si>
  <si>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</si>
  <si>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</si>
  <si>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</si>
  <si>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</si>
  <si>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</si>
  <si>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</si>
  <si>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</si>
  <si>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</si>
  <si>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</si>
  <si>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</si>
  <si>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</si>
  <si>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</si>
  <si>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</si>
  <si>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</si>
  <si>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</si>
  <si>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</si>
  <si>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</si>
  <si>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</si>
  <si>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</si>
  <si>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</si>
  <si>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</si>
  <si>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</si>
  <si>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</si>
  <si>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</si>
  <si>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</si>
  <si>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</si>
  <si>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</si>
  <si>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</si>
  <si>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</si>
  <si>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</si>
  <si>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</si>
  <si>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</si>
  <si>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</si>
  <si>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</si>
  <si>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</si>
  <si>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</si>
  <si>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</si>
  <si>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</si>
  <si>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</si>
  <si>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</si>
  <si>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</si>
  <si>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</si>
  <si>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</si>
  <si>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</si>
  <si>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</si>
  <si>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</si>
  <si>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</si>
  <si>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</si>
  <si>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</si>
  <si>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</si>
  <si>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</si>
  <si>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</si>
  <si>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</si>
  <si>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</si>
  <si>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</si>
  <si>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</si>
  <si>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</si>
  <si>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</si>
  <si>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</si>
  <si>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</si>
  <si>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</si>
  <si>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</si>
  <si>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</si>
  <si>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</si>
  <si>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</si>
  <si>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</si>
  <si>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</si>
  <si>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</si>
  <si>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</si>
  <si>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</si>
  <si>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</si>
  <si>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</si>
  <si>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</si>
  <si>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</si>
  <si>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</si>
  <si>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</si>
  <si>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</si>
  <si>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</si>
  <si>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</si>
  <si>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</si>
  <si>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</si>
  <si>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</si>
  <si>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</si>
  <si>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</si>
  <si>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</si>
  <si>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</si>
  <si>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</si>
  <si>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</si>
  <si>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</si>
  <si>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</si>
  <si>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</si>
  <si>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</si>
  <si>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</si>
  <si>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</si>
  <si>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</si>
  <si>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</si>
  <si>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</si>
  <si>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</si>
  <si>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</si>
  <si>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</si>
  <si>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</si>
  <si>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</si>
  <si>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</si>
  <si>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</si>
  <si>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</si>
  <si>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</si>
  <si>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</si>
  <si>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</si>
  <si>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</si>
  <si>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</si>
  <si>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</si>
  <si>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</si>
  <si>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</si>
  <si>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</si>
  <si>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</si>
  <si>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</si>
  <si>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</si>
  <si>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</si>
  <si>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</si>
  <si>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</si>
  <si>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</si>
  <si>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</si>
  <si>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</si>
  <si>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</si>
  <si>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</si>
  <si>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</si>
  <si>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</si>
  <si>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</si>
  <si>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</si>
  <si>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</si>
  <si>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</si>
  <si>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</si>
  <si>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</si>
  <si>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</si>
  <si>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</si>
  <si>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</si>
  <si>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</si>
  <si>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</si>
  <si>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</si>
  <si>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</si>
  <si>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</si>
  <si>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</si>
  <si>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</si>
  <si>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</si>
  <si>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</si>
  <si>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</si>
  <si>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</si>
  <si>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</si>
  <si>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</si>
  <si>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</si>
  <si>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</si>
  <si>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</si>
  <si>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</si>
  <si>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</si>
  <si>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</si>
  <si>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</si>
  <si>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</si>
  <si>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</si>
  <si>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</si>
  <si>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</si>
  <si>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</si>
  <si>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</si>
  <si>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</si>
  <si>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</si>
  <si>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</si>
  <si>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</si>
  <si>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</si>
  <si>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</si>
  <si>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</si>
  <si>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</si>
  <si>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</si>
  <si>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</si>
  <si>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</si>
  <si>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</si>
  <si>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</si>
  <si>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</si>
  <si>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</si>
  <si>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</si>
  <si>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</si>
  <si>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</si>
  <si>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</si>
  <si>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</si>
  <si>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</si>
  <si>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</si>
  <si>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</si>
  <si>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</si>
  <si>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</si>
  <si>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</si>
  <si>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</si>
  <si>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</si>
  <si>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</si>
  <si>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</si>
  <si>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</si>
  <si>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</si>
  <si>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</si>
  <si>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</si>
  <si>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</si>
  <si>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</si>
  <si>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</si>
  <si>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</si>
  <si>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</si>
  <si>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</si>
  <si>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</si>
  <si>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</si>
  <si>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</si>
  <si>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</si>
  <si>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</si>
  <si>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</si>
  <si>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</si>
  <si>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</si>
  <si>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</si>
  <si>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</si>
  <si>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</si>
  <si>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</si>
  <si>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</si>
  <si>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</si>
  <si>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</si>
  <si>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</si>
  <si>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</si>
  <si>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</si>
  <si>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</si>
  <si>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</si>
  <si>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</si>
  <si>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</si>
  <si>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</si>
  <si>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</si>
  <si>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</si>
  <si>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</si>
  <si>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</si>
  <si>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</si>
  <si>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</si>
  <si>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</si>
  <si>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</si>
  <si>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</si>
  <si>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</si>
  <si>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</si>
  <si>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</si>
  <si>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</si>
  <si>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</si>
  <si>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</si>
  <si>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</si>
  <si>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</si>
  <si>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</si>
  <si>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</si>
  <si>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</si>
  <si>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</si>
  <si>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</si>
  <si>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</si>
  <si>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</si>
  <si>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</si>
  <si>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</si>
  <si>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</si>
  <si>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</si>
  <si>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</si>
  <si>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</si>
  <si>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</si>
  <si>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</si>
  <si>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</si>
  <si>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</si>
  <si>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</si>
  <si>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</si>
  <si>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</si>
  <si>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</si>
  <si>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</si>
  <si>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</si>
  <si>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</si>
  <si>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</si>
  <si>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</si>
  <si>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</si>
  <si>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</si>
  <si>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</si>
  <si>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</si>
  <si>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</si>
  <si>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</si>
  <si>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</si>
  <si>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</si>
  <si>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</si>
  <si>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</si>
  <si>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</si>
  <si>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</si>
  <si>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</si>
  <si>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</si>
  <si>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</si>
  <si>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</si>
  <si>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</si>
  <si>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</si>
  <si>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</si>
  <si>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</si>
  <si>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</si>
  <si>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</si>
  <si>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</si>
  <si>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</si>
  <si>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</si>
  <si>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</si>
  <si>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</si>
  <si>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</si>
  <si>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</si>
  <si>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</si>
  <si>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</si>
  <si>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</si>
  <si>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</si>
  <si>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</si>
  <si>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</si>
  <si>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</si>
  <si>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</si>
  <si>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</si>
  <si>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</si>
  <si>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</si>
  <si>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</si>
  <si>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</si>
  <si>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</si>
  <si>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</si>
  <si>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</si>
  <si>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</si>
  <si>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</si>
  <si>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</si>
  <si>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</si>
  <si>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</si>
  <si>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</si>
  <si>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</si>
  <si>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</si>
  <si>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</si>
  <si>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</si>
  <si>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</si>
  <si>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</si>
  <si>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</si>
  <si>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</si>
  <si>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</si>
  <si>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</si>
  <si>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</si>
  <si>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</si>
  <si>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</si>
  <si>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</si>
  <si>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</si>
  <si>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</si>
  <si>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</si>
  <si>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</si>
  <si>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</si>
  <si>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</si>
  <si>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</si>
  <si>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</si>
  <si>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</si>
  <si>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</si>
  <si>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</si>
  <si>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</si>
  <si>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</si>
  <si>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</si>
  <si>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</si>
  <si>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</si>
  <si>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</si>
  <si>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</si>
  <si>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</si>
  <si>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</si>
  <si>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</si>
  <si>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</si>
  <si>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</si>
  <si>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</si>
  <si>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</si>
  <si>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</si>
  <si>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</si>
  <si>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</si>
  <si>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</si>
  <si>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</si>
  <si>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</si>
  <si>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</si>
  <si>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</si>
  <si>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</si>
  <si>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</si>
  <si>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</si>
  <si>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</si>
  <si>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</si>
  <si>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</si>
  <si>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</si>
  <si>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</si>
  <si>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</si>
  <si>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</si>
  <si>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</si>
  <si>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</si>
  <si>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</si>
  <si>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</si>
  <si>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</si>
  <si>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</si>
  <si>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</si>
  <si>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</si>
  <si>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</si>
  <si>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</si>
  <si>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</si>
  <si>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</si>
  <si>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</si>
  <si>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</si>
  <si>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</si>
  <si>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</si>
  <si>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</si>
  <si>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</si>
  <si>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</si>
  <si>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</si>
  <si>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</si>
  <si>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</si>
  <si>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</si>
  <si>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</si>
  <si>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</si>
  <si>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</si>
  <si>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</si>
  <si>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</si>
  <si>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</si>
  <si>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</si>
  <si>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</si>
  <si>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</si>
  <si>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</si>
  <si>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</si>
  <si>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</si>
  <si>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</si>
  <si>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</si>
  <si>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</si>
  <si>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</si>
  <si>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</si>
  <si>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</si>
  <si>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</si>
  <si>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</si>
  <si>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</si>
  <si>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</si>
  <si>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</si>
  <si>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</si>
  <si>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</si>
  <si>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</si>
  <si>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</si>
  <si>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</si>
  <si>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</si>
  <si>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</si>
  <si>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</si>
  <si>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</si>
  <si>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</si>
  <si>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</si>
  <si>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</si>
  <si>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</si>
  <si>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</si>
  <si>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</si>
  <si>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</si>
  <si>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</si>
  <si>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</si>
  <si>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</si>
  <si>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</si>
  <si>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</si>
  <si>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</si>
  <si>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</si>
  <si>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</si>
  <si>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</si>
  <si>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</si>
  <si>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</si>
  <si>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</si>
  <si>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</si>
  <si>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</si>
  <si>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</si>
  <si>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</si>
  <si>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</si>
  <si>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</si>
  <si>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</si>
  <si>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</si>
  <si>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</si>
  <si>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</si>
  <si>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</si>
  <si>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</si>
  <si>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</si>
  <si>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</si>
  <si>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</si>
  <si>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</si>
  <si>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</si>
  <si>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</si>
  <si>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</si>
  <si>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</si>
  <si>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</si>
  <si>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</si>
  <si>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</si>
  <si>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</si>
  <si>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</si>
  <si>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</si>
  <si>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</si>
  <si>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</si>
  <si>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</si>
  <si>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</si>
  <si>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</si>
  <si>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</si>
  <si>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</si>
  <si>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</si>
  <si>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</si>
  <si>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</si>
  <si>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</si>
  <si>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</si>
  <si>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</si>
  <si>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</si>
  <si>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</si>
  <si>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</si>
  <si>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</si>
  <si>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</si>
  <si>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</si>
  <si>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</si>
  <si>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</si>
  <si>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</si>
  <si>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</si>
  <si>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</si>
  <si>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</si>
  <si>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</si>
  <si>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</si>
  <si>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</si>
  <si>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</si>
  <si>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</si>
  <si>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</si>
  <si>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</si>
  <si>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</si>
  <si>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</si>
  <si>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</si>
  <si>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</si>
  <si>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</si>
  <si>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</si>
  <si>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</si>
  <si>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</si>
  <si>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</si>
  <si>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</si>
  <si>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</si>
  <si>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</si>
  <si>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</si>
  <si>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</si>
  <si>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</si>
  <si>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</si>
  <si>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</si>
  <si>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</si>
  <si>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</si>
  <si>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</si>
  <si>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</si>
  <si>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</si>
  <si>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</si>
  <si>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</si>
  <si>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</si>
  <si>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</si>
  <si>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</si>
  <si>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</si>
  <si>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</si>
  <si>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</si>
  <si>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</si>
  <si>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</si>
  <si>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</si>
  <si>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</si>
  <si>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</si>
  <si>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</si>
  <si>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</si>
  <si>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</si>
  <si>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</si>
  <si>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</si>
  <si>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</si>
  <si>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</si>
  <si>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</si>
  <si>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</si>
  <si>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</si>
  <si>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</si>
  <si>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</si>
  <si>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</si>
  <si>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</si>
  <si>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</si>
  <si>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</si>
  <si>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</si>
  <si>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</si>
  <si>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</si>
  <si>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</si>
  <si>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</si>
  <si>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</si>
  <si>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</si>
  <si>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</si>
  <si>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</si>
  <si>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</si>
  <si>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</si>
  <si>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</si>
  <si>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</si>
  <si>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</si>
  <si>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</si>
  <si>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</si>
  <si>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</si>
  <si>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</si>
  <si>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</si>
  <si>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</si>
  <si>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</si>
  <si>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</si>
  <si>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</si>
  <si>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</si>
  <si>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</si>
  <si>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</si>
  <si>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</si>
  <si>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</si>
  <si>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</si>
  <si>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</si>
  <si>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</si>
  <si>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</si>
  <si>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</si>
  <si>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</si>
  <si>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</si>
  <si>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</si>
  <si>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</si>
  <si>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</si>
  <si>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</si>
  <si>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</si>
  <si>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</si>
  <si>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</si>
  <si>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</si>
  <si>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</si>
  <si>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</si>
  <si>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</si>
  <si>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</si>
  <si>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</si>
  <si>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</si>
  <si>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</si>
  <si>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</si>
  <si>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</si>
  <si>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</si>
  <si>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</si>
  <si>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</si>
  <si>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</si>
  <si>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</si>
  <si>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</si>
  <si>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</si>
  <si>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</si>
  <si>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</si>
  <si>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</si>
  <si>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</si>
  <si>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</si>
  <si>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</si>
  <si>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</si>
  <si>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</si>
  <si>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</si>
  <si>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</si>
  <si>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</si>
  <si>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</si>
  <si>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</si>
  <si>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</si>
  <si>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</si>
  <si>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</si>
  <si>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</si>
  <si>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</si>
  <si>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</si>
  <si>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</si>
  <si>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</si>
  <si>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</si>
  <si>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</si>
  <si>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</si>
  <si>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</si>
  <si>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</si>
  <si>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</si>
  <si>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</si>
  <si>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</si>
  <si>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</si>
  <si>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</si>
  <si>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</si>
  <si>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</si>
  <si>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</si>
  <si>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</si>
  <si>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</si>
  <si>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</si>
  <si>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</si>
  <si>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</si>
  <si>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</si>
  <si>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</si>
  <si>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</si>
  <si>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</si>
  <si>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</si>
  <si>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</si>
  <si>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</si>
  <si>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</si>
  <si>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</si>
  <si>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</si>
  <si>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</si>
  <si>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</si>
  <si>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</si>
  <si>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</si>
  <si>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</si>
  <si>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</si>
  <si>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</si>
  <si>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</si>
  <si>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</si>
  <si>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</si>
  <si>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</si>
  <si>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</si>
  <si>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</si>
  <si>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</si>
  <si>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</si>
  <si>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</si>
  <si>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</si>
  <si>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</si>
  <si>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</si>
  <si>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</si>
  <si>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</si>
  <si>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</si>
  <si>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</si>
  <si>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</si>
  <si>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</si>
  <si>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</si>
  <si>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</si>
  <si>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</si>
  <si>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</si>
  <si>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</si>
  <si>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</si>
  <si>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</si>
  <si>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</si>
  <si>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</si>
  <si>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</si>
  <si>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</si>
  <si>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</si>
  <si>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</si>
  <si>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</si>
  <si>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</si>
  <si>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</si>
  <si>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</si>
  <si>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</si>
  <si>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</si>
  <si>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</si>
  <si>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</si>
  <si>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</si>
  <si>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</si>
  <si>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</si>
  <si>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</si>
  <si>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</si>
  <si>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</si>
  <si>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</si>
  <si>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</si>
  <si>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</si>
  <si>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</si>
  <si>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</si>
  <si>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</si>
  <si>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</si>
  <si>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</si>
  <si>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</si>
  <si>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</si>
  <si>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</si>
  <si>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</si>
  <si>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</si>
  <si>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</si>
  <si>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</si>
  <si>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</si>
  <si>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</si>
  <si>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</si>
  <si>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</si>
  <si>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</si>
  <si>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</si>
  <si>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</si>
  <si>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</si>
  <si>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</si>
  <si>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</si>
  <si>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</si>
  <si>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</si>
  <si>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</si>
  <si>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</si>
  <si>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</si>
  <si>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</si>
  <si>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</si>
  <si>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</si>
  <si>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</si>
  <si>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</si>
  <si>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</si>
  <si>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</si>
  <si>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</si>
  <si>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</si>
  <si>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</si>
  <si>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</si>
  <si>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</si>
  <si>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</si>
  <si>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</si>
  <si>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</si>
  <si>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</si>
  <si>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</si>
  <si>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</si>
  <si>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</si>
  <si>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</si>
  <si>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</si>
  <si>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</si>
  <si>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</si>
  <si>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</si>
  <si>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</si>
  <si>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</si>
  <si>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</si>
  <si>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</si>
  <si>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</si>
  <si>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</si>
  <si>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</si>
  <si>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</si>
  <si>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</si>
  <si>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</si>
  <si>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</si>
  <si>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</si>
  <si>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</si>
  <si>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</si>
  <si>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</si>
  <si>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</si>
  <si>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</si>
  <si>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</si>
  <si>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</si>
  <si>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</si>
  <si>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</si>
  <si>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</si>
  <si>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</si>
  <si>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</si>
  <si>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</si>
  <si>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</si>
  <si>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</si>
  <si>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</si>
  <si>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</si>
  <si>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</si>
  <si>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</si>
  <si>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</si>
  <si>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</si>
  <si>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</si>
  <si>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</si>
  <si>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</si>
  <si>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Ақдаулетова Айзере</t>
  </si>
  <si>
    <t>Асқатов Мирас</t>
  </si>
  <si>
    <t>Абуғали Ақмаржан</t>
  </si>
  <si>
    <t>Бағланқызы Ақерке</t>
  </si>
  <si>
    <t>Бірімжан Хиуаз</t>
  </si>
  <si>
    <t>Ғабитова Хадиша</t>
  </si>
  <si>
    <t>Ғаниұлы Ержігіт</t>
  </si>
  <si>
    <t>Губайдуллин Арлан</t>
  </si>
  <si>
    <t>Ерназаров Әділет</t>
  </si>
  <si>
    <t>Жадигеров Санжар</t>
  </si>
  <si>
    <t>Жанай Риана</t>
  </si>
  <si>
    <t>Жанболат Амина</t>
  </si>
  <si>
    <t>Құлтасбай Абдуллах</t>
  </si>
  <si>
    <t>Күнту Бағжан</t>
  </si>
  <si>
    <t>Қанымқұл Ислам</t>
  </si>
  <si>
    <t>Мейрам Перизат</t>
  </si>
  <si>
    <t>Муканова Дамиля</t>
  </si>
  <si>
    <t>Расулқызы Аяулым</t>
  </si>
  <si>
    <t>Санатұлы Айболат</t>
  </si>
  <si>
    <t>Султангерей Бейбарыс</t>
  </si>
  <si>
    <t>Суюнбаев Ибрахим</t>
  </si>
  <si>
    <t>Тайланова Медина</t>
  </si>
  <si>
    <t>Тащенова Айша</t>
  </si>
  <si>
    <t>Турманова Аяла</t>
  </si>
  <si>
    <t>Умбеталина Алия</t>
  </si>
  <si>
    <t>Куликено  Жанали</t>
  </si>
  <si>
    <t>Айдаров Данияр</t>
  </si>
  <si>
    <t>Жалғас Заңғар</t>
  </si>
  <si>
    <t>мектепалды топ</t>
  </si>
  <si>
    <t>Әбдіғани Зере</t>
  </si>
  <si>
    <t>2024-2025</t>
  </si>
  <si>
    <t>Куликенов Жанали</t>
  </si>
  <si>
    <t>Ибраев Диас</t>
  </si>
  <si>
    <t>Топ  Алма</t>
  </si>
  <si>
    <t>Өткізілген орны: "Жидек"</t>
  </si>
  <si>
    <t>Мерзімі: 01-10 қыркүйек 2024ж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</si>
</sst>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center" wrapText="1"/>
    </xf>
    <xf numFmtId="1" fontId="16" fillId="2" borderId="7" xfId="0" applyNumberFormat="1" applyFont="1" applyFill="1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wrapText="1"/>
    </xf>
    <xf numFmtId="1" fontId="17" fillId="0" borderId="4" xfId="0" applyNumberFormat="1" applyFont="1" applyBorder="1" applyAlignment="1">
      <alignment horizontal="center" wrapText="1"/>
    </xf>
    <xf numFmtId="1" fontId="8" fillId="0" borderId="0" xfId="0" applyNumberFormat="1" applyFont="1" applyAlignment="1">
      <alignment wrapText="1"/>
    </xf>
    <xf numFmtId="1" fontId="17" fillId="0" borderId="1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 wrapText="1"/>
    </xf>
    <xf numFmtId="1" fontId="17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07" t="s">
        <v>835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1380</v>
      </c>
      <c r="DN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95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106" t="s">
        <v>88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5" t="s">
        <v>115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108" t="s">
        <v>138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</row>
    <row r="5" spans="1:254" ht="15" customHeight="1">
      <c r="A5" s="104"/>
      <c r="B5" s="104"/>
      <c r="C5" s="98" t="s">
        <v>58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56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 t="s">
        <v>89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6" t="s">
        <v>139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5" hidden="1" customHeight="1">
      <c r="A6" s="104"/>
      <c r="B6" s="104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4"/>
      <c r="B7" s="104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4"/>
      <c r="B8" s="104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4"/>
      <c r="B9" s="104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4"/>
      <c r="B10" s="10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4"/>
      <c r="B11" s="104"/>
      <c r="C11" s="97" t="s">
        <v>847</v>
      </c>
      <c r="D11" s="97"/>
      <c r="E11" s="97"/>
      <c r="F11" s="97"/>
      <c r="G11" s="97"/>
      <c r="H11" s="97"/>
      <c r="I11" s="97"/>
      <c r="J11" s="97"/>
      <c r="K11" s="97"/>
      <c r="L11" s="97" t="s">
        <v>850</v>
      </c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 t="s">
        <v>847</v>
      </c>
      <c r="Y11" s="97"/>
      <c r="Z11" s="97"/>
      <c r="AA11" s="97"/>
      <c r="AB11" s="97"/>
      <c r="AC11" s="97"/>
      <c r="AD11" s="97"/>
      <c r="AE11" s="97"/>
      <c r="AF11" s="97"/>
      <c r="AG11" s="97" t="s">
        <v>850</v>
      </c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3" t="s">
        <v>847</v>
      </c>
      <c r="AT11" s="93"/>
      <c r="AU11" s="93"/>
      <c r="AV11" s="93"/>
      <c r="AW11" s="93"/>
      <c r="AX11" s="93"/>
      <c r="AY11" s="93" t="s">
        <v>850</v>
      </c>
      <c r="AZ11" s="93"/>
      <c r="BA11" s="93"/>
      <c r="BB11" s="93"/>
      <c r="BC11" s="93"/>
      <c r="BD11" s="93"/>
      <c r="BE11" s="93"/>
      <c r="BF11" s="93"/>
      <c r="BG11" s="93"/>
      <c r="BH11" s="93" t="s">
        <v>847</v>
      </c>
      <c r="BI11" s="93"/>
      <c r="BJ11" s="93"/>
      <c r="BK11" s="93"/>
      <c r="BL11" s="93"/>
      <c r="BM11" s="93"/>
      <c r="BN11" s="93" t="s">
        <v>850</v>
      </c>
      <c r="BO11" s="93"/>
      <c r="BP11" s="93"/>
      <c r="BQ11" s="93"/>
      <c r="BR11" s="93"/>
      <c r="BS11" s="93"/>
      <c r="BT11" s="93"/>
      <c r="BU11" s="93"/>
      <c r="BV11" s="93"/>
      <c r="BW11" s="93" t="s">
        <v>847</v>
      </c>
      <c r="BX11" s="93"/>
      <c r="BY11" s="93"/>
      <c r="BZ11" s="93"/>
      <c r="CA11" s="93"/>
      <c r="CB11" s="93"/>
      <c r="CC11" s="93" t="s">
        <v>850</v>
      </c>
      <c r="CD11" s="93"/>
      <c r="CE11" s="93"/>
      <c r="CF11" s="93"/>
      <c r="CG11" s="93"/>
      <c r="CH11" s="93"/>
      <c r="CI11" s="93" t="s">
        <v>847</v>
      </c>
      <c r="CJ11" s="93"/>
      <c r="CK11" s="93"/>
      <c r="CL11" s="93"/>
      <c r="CM11" s="93"/>
      <c r="CN11" s="93"/>
      <c r="CO11" s="93"/>
      <c r="CP11" s="93"/>
      <c r="CQ11" s="93"/>
      <c r="CR11" s="93" t="s">
        <v>850</v>
      </c>
      <c r="CS11" s="93"/>
      <c r="CT11" s="93"/>
      <c r="CU11" s="93"/>
      <c r="CV11" s="93"/>
      <c r="CW11" s="93"/>
      <c r="CX11" s="93"/>
      <c r="CY11" s="93"/>
      <c r="CZ11" s="93"/>
      <c r="DA11" s="93" t="s">
        <v>847</v>
      </c>
      <c r="DB11" s="93"/>
      <c r="DC11" s="93"/>
      <c r="DD11" s="93"/>
      <c r="DE11" s="93"/>
      <c r="DF11" s="93"/>
      <c r="DG11" s="93" t="s">
        <v>850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>
      <c r="A12" s="104"/>
      <c r="B12" s="104"/>
      <c r="C12" s="98" t="s">
        <v>22</v>
      </c>
      <c r="D12" s="98" t="s">
        <v>5</v>
      </c>
      <c r="E12" s="98" t="s">
        <v>6</v>
      </c>
      <c r="F12" s="98" t="s">
        <v>26</v>
      </c>
      <c r="G12" s="98" t="s">
        <v>7</v>
      </c>
      <c r="H12" s="98" t="s">
        <v>8</v>
      </c>
      <c r="I12" s="98" t="s">
        <v>23</v>
      </c>
      <c r="J12" s="98" t="s">
        <v>9</v>
      </c>
      <c r="K12" s="98" t="s">
        <v>10</v>
      </c>
      <c r="L12" s="98" t="s">
        <v>28</v>
      </c>
      <c r="M12" s="98" t="s">
        <v>6</v>
      </c>
      <c r="N12" s="98" t="s">
        <v>12</v>
      </c>
      <c r="O12" s="98" t="s">
        <v>24</v>
      </c>
      <c r="P12" s="98" t="s">
        <v>10</v>
      </c>
      <c r="Q12" s="98" t="s">
        <v>13</v>
      </c>
      <c r="R12" s="98" t="s">
        <v>25</v>
      </c>
      <c r="S12" s="98" t="s">
        <v>12</v>
      </c>
      <c r="T12" s="98" t="s">
        <v>7</v>
      </c>
      <c r="U12" s="98" t="s">
        <v>36</v>
      </c>
      <c r="V12" s="98" t="s">
        <v>14</v>
      </c>
      <c r="W12" s="98" t="s">
        <v>9</v>
      </c>
      <c r="X12" s="98" t="s">
        <v>44</v>
      </c>
      <c r="Y12" s="98"/>
      <c r="Z12" s="98"/>
      <c r="AA12" s="98" t="s">
        <v>45</v>
      </c>
      <c r="AB12" s="98"/>
      <c r="AC12" s="98"/>
      <c r="AD12" s="98" t="s">
        <v>46</v>
      </c>
      <c r="AE12" s="98"/>
      <c r="AF12" s="98"/>
      <c r="AG12" s="98" t="s">
        <v>47</v>
      </c>
      <c r="AH12" s="98"/>
      <c r="AI12" s="98"/>
      <c r="AJ12" s="98" t="s">
        <v>48</v>
      </c>
      <c r="AK12" s="98"/>
      <c r="AL12" s="98"/>
      <c r="AM12" s="98" t="s">
        <v>49</v>
      </c>
      <c r="AN12" s="98"/>
      <c r="AO12" s="98"/>
      <c r="AP12" s="96" t="s">
        <v>50</v>
      </c>
      <c r="AQ12" s="96"/>
      <c r="AR12" s="96"/>
      <c r="AS12" s="98" t="s">
        <v>51</v>
      </c>
      <c r="AT12" s="98"/>
      <c r="AU12" s="98"/>
      <c r="AV12" s="98" t="s">
        <v>52</v>
      </c>
      <c r="AW12" s="98"/>
      <c r="AX12" s="98"/>
      <c r="AY12" s="98" t="s">
        <v>53</v>
      </c>
      <c r="AZ12" s="98"/>
      <c r="BA12" s="98"/>
      <c r="BB12" s="98" t="s">
        <v>54</v>
      </c>
      <c r="BC12" s="98"/>
      <c r="BD12" s="98"/>
      <c r="BE12" s="98" t="s">
        <v>55</v>
      </c>
      <c r="BF12" s="98"/>
      <c r="BG12" s="98"/>
      <c r="BH12" s="96" t="s">
        <v>90</v>
      </c>
      <c r="BI12" s="96"/>
      <c r="BJ12" s="96"/>
      <c r="BK12" s="96" t="s">
        <v>91</v>
      </c>
      <c r="BL12" s="96"/>
      <c r="BM12" s="96"/>
      <c r="BN12" s="96" t="s">
        <v>92</v>
      </c>
      <c r="BO12" s="96"/>
      <c r="BP12" s="96"/>
      <c r="BQ12" s="96" t="s">
        <v>93</v>
      </c>
      <c r="BR12" s="96"/>
      <c r="BS12" s="96"/>
      <c r="BT12" s="96" t="s">
        <v>94</v>
      </c>
      <c r="BU12" s="96"/>
      <c r="BV12" s="96"/>
      <c r="BW12" s="96" t="s">
        <v>105</v>
      </c>
      <c r="BX12" s="96"/>
      <c r="BY12" s="96"/>
      <c r="BZ12" s="96" t="s">
        <v>106</v>
      </c>
      <c r="CA12" s="96"/>
      <c r="CB12" s="96"/>
      <c r="CC12" s="96" t="s">
        <v>107</v>
      </c>
      <c r="CD12" s="96"/>
      <c r="CE12" s="96"/>
      <c r="CF12" s="96" t="s">
        <v>108</v>
      </c>
      <c r="CG12" s="96"/>
      <c r="CH12" s="96"/>
      <c r="CI12" s="96" t="s">
        <v>109</v>
      </c>
      <c r="CJ12" s="96"/>
      <c r="CK12" s="96"/>
      <c r="CL12" s="96" t="s">
        <v>110</v>
      </c>
      <c r="CM12" s="96"/>
      <c r="CN12" s="96"/>
      <c r="CO12" s="96" t="s">
        <v>111</v>
      </c>
      <c r="CP12" s="96"/>
      <c r="CQ12" s="96"/>
      <c r="CR12" s="96" t="s">
        <v>112</v>
      </c>
      <c r="CS12" s="96"/>
      <c r="CT12" s="96"/>
      <c r="CU12" s="96" t="s">
        <v>113</v>
      </c>
      <c r="CV12" s="96"/>
      <c r="CW12" s="96"/>
      <c r="CX12" s="96" t="s">
        <v>114</v>
      </c>
      <c r="CY12" s="96"/>
      <c r="CZ12" s="96"/>
      <c r="DA12" s="96" t="s">
        <v>140</v>
      </c>
      <c r="DB12" s="96"/>
      <c r="DC12" s="96"/>
      <c r="DD12" s="96" t="s">
        <v>141</v>
      </c>
      <c r="DE12" s="96"/>
      <c r="DF12" s="96"/>
      <c r="DG12" s="96" t="s">
        <v>142</v>
      </c>
      <c r="DH12" s="96"/>
      <c r="DI12" s="96"/>
      <c r="DJ12" s="96" t="s">
        <v>143</v>
      </c>
      <c r="DK12" s="96"/>
      <c r="DL12" s="96"/>
      <c r="DM12" s="96" t="s">
        <v>144</v>
      </c>
      <c r="DN12" s="96"/>
      <c r="DO12" s="96"/>
    </row>
    <row r="13" spans="1:254" ht="60" customHeight="1">
      <c r="A13" s="104"/>
      <c r="B13" s="104"/>
      <c r="C13" s="103" t="s">
        <v>844</v>
      </c>
      <c r="D13" s="103"/>
      <c r="E13" s="103"/>
      <c r="F13" s="103" t="s">
        <v>1339</v>
      </c>
      <c r="G13" s="103"/>
      <c r="H13" s="103"/>
      <c r="I13" s="103" t="s">
        <v>29</v>
      </c>
      <c r="J13" s="103"/>
      <c r="K13" s="103"/>
      <c r="L13" s="103" t="s">
        <v>37</v>
      </c>
      <c r="M13" s="103"/>
      <c r="N13" s="103"/>
      <c r="O13" s="103" t="s">
        <v>39</v>
      </c>
      <c r="P13" s="103"/>
      <c r="Q13" s="103"/>
      <c r="R13" s="103" t="s">
        <v>40</v>
      </c>
      <c r="S13" s="103"/>
      <c r="T13" s="103"/>
      <c r="U13" s="103" t="s">
        <v>43</v>
      </c>
      <c r="V13" s="103"/>
      <c r="W13" s="103"/>
      <c r="X13" s="103" t="s">
        <v>851</v>
      </c>
      <c r="Y13" s="103"/>
      <c r="Z13" s="103"/>
      <c r="AA13" s="103" t="s">
        <v>853</v>
      </c>
      <c r="AB13" s="103"/>
      <c r="AC13" s="103"/>
      <c r="AD13" s="103" t="s">
        <v>855</v>
      </c>
      <c r="AE13" s="103"/>
      <c r="AF13" s="103"/>
      <c r="AG13" s="103" t="s">
        <v>857</v>
      </c>
      <c r="AH13" s="103"/>
      <c r="AI13" s="103"/>
      <c r="AJ13" s="103" t="s">
        <v>859</v>
      </c>
      <c r="AK13" s="103"/>
      <c r="AL13" s="103"/>
      <c r="AM13" s="103" t="s">
        <v>863</v>
      </c>
      <c r="AN13" s="103"/>
      <c r="AO13" s="103"/>
      <c r="AP13" s="103" t="s">
        <v>864</v>
      </c>
      <c r="AQ13" s="103"/>
      <c r="AR13" s="103"/>
      <c r="AS13" s="103" t="s">
        <v>866</v>
      </c>
      <c r="AT13" s="103"/>
      <c r="AU13" s="103"/>
      <c r="AV13" s="103" t="s">
        <v>867</v>
      </c>
      <c r="AW13" s="103"/>
      <c r="AX13" s="103"/>
      <c r="AY13" s="103" t="s">
        <v>870</v>
      </c>
      <c r="AZ13" s="103"/>
      <c r="BA13" s="103"/>
      <c r="BB13" s="103" t="s">
        <v>871</v>
      </c>
      <c r="BC13" s="103"/>
      <c r="BD13" s="103"/>
      <c r="BE13" s="103" t="s">
        <v>874</v>
      </c>
      <c r="BF13" s="103"/>
      <c r="BG13" s="103"/>
      <c r="BH13" s="103" t="s">
        <v>875</v>
      </c>
      <c r="BI13" s="103"/>
      <c r="BJ13" s="103"/>
      <c r="BK13" s="103" t="s">
        <v>879</v>
      </c>
      <c r="BL13" s="103"/>
      <c r="BM13" s="103"/>
      <c r="BN13" s="103" t="s">
        <v>878</v>
      </c>
      <c r="BO13" s="103"/>
      <c r="BP13" s="103"/>
      <c r="BQ13" s="103" t="s">
        <v>880</v>
      </c>
      <c r="BR13" s="103"/>
      <c r="BS13" s="103"/>
      <c r="BT13" s="103" t="s">
        <v>881</v>
      </c>
      <c r="BU13" s="103"/>
      <c r="BV13" s="103"/>
      <c r="BW13" s="103" t="s">
        <v>883</v>
      </c>
      <c r="BX13" s="103"/>
      <c r="BY13" s="103"/>
      <c r="BZ13" s="103" t="s">
        <v>885</v>
      </c>
      <c r="CA13" s="103"/>
      <c r="CB13" s="103"/>
      <c r="CC13" s="103" t="s">
        <v>886</v>
      </c>
      <c r="CD13" s="103"/>
      <c r="CE13" s="103"/>
      <c r="CF13" s="103" t="s">
        <v>887</v>
      </c>
      <c r="CG13" s="103"/>
      <c r="CH13" s="103"/>
      <c r="CI13" s="103" t="s">
        <v>889</v>
      </c>
      <c r="CJ13" s="103"/>
      <c r="CK13" s="103"/>
      <c r="CL13" s="103" t="s">
        <v>126</v>
      </c>
      <c r="CM13" s="103"/>
      <c r="CN13" s="103"/>
      <c r="CO13" s="103" t="s">
        <v>128</v>
      </c>
      <c r="CP13" s="103"/>
      <c r="CQ13" s="103"/>
      <c r="CR13" s="103" t="s">
        <v>890</v>
      </c>
      <c r="CS13" s="103"/>
      <c r="CT13" s="103"/>
      <c r="CU13" s="103" t="s">
        <v>133</v>
      </c>
      <c r="CV13" s="103"/>
      <c r="CW13" s="103"/>
      <c r="CX13" s="103" t="s">
        <v>891</v>
      </c>
      <c r="CY13" s="103"/>
      <c r="CZ13" s="103"/>
      <c r="DA13" s="103" t="s">
        <v>892</v>
      </c>
      <c r="DB13" s="103"/>
      <c r="DC13" s="103"/>
      <c r="DD13" s="103" t="s">
        <v>896</v>
      </c>
      <c r="DE13" s="103"/>
      <c r="DF13" s="103"/>
      <c r="DG13" s="103" t="s">
        <v>898</v>
      </c>
      <c r="DH13" s="103"/>
      <c r="DI13" s="103"/>
      <c r="DJ13" s="103" t="s">
        <v>900</v>
      </c>
      <c r="DK13" s="103"/>
      <c r="DL13" s="103"/>
      <c r="DM13" s="103" t="s">
        <v>902</v>
      </c>
      <c r="DN13" s="103"/>
      <c r="DO13" s="103"/>
    </row>
    <row r="14" spans="1:254" ht="111.75" customHeight="1">
      <c r="A14" s="104"/>
      <c r="B14" s="104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845</v>
      </c>
      <c r="I14" s="55" t="s">
        <v>30</v>
      </c>
      <c r="J14" s="55" t="s">
        <v>846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848</v>
      </c>
      <c r="W14" s="55" t="s">
        <v>849</v>
      </c>
      <c r="X14" s="55" t="s">
        <v>72</v>
      </c>
      <c r="Y14" s="55" t="s">
        <v>59</v>
      </c>
      <c r="Z14" s="55" t="s">
        <v>852</v>
      </c>
      <c r="AA14" s="55" t="s">
        <v>854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856</v>
      </c>
      <c r="AG14" s="55" t="s">
        <v>858</v>
      </c>
      <c r="AH14" s="55" t="s">
        <v>66</v>
      </c>
      <c r="AI14" s="55" t="s">
        <v>67</v>
      </c>
      <c r="AJ14" s="55" t="s">
        <v>860</v>
      </c>
      <c r="AK14" s="55" t="s">
        <v>861</v>
      </c>
      <c r="AL14" s="55" t="s">
        <v>862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865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868</v>
      </c>
      <c r="AX14" s="55" t="s">
        <v>869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872</v>
      </c>
      <c r="BD14" s="55" t="s">
        <v>873</v>
      </c>
      <c r="BE14" s="55" t="s">
        <v>80</v>
      </c>
      <c r="BF14" s="55" t="s">
        <v>81</v>
      </c>
      <c r="BG14" s="55" t="s">
        <v>82</v>
      </c>
      <c r="BH14" s="55" t="s">
        <v>876</v>
      </c>
      <c r="BI14" s="55" t="s">
        <v>103</v>
      </c>
      <c r="BJ14" s="55" t="s">
        <v>192</v>
      </c>
      <c r="BK14" s="55" t="s">
        <v>877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1323</v>
      </c>
      <c r="BS14" s="55" t="s">
        <v>1324</v>
      </c>
      <c r="BT14" s="55" t="s">
        <v>95</v>
      </c>
      <c r="BU14" s="55" t="s">
        <v>882</v>
      </c>
      <c r="BV14" s="55" t="s">
        <v>104</v>
      </c>
      <c r="BW14" s="55" t="s">
        <v>27</v>
      </c>
      <c r="BX14" s="55" t="s">
        <v>34</v>
      </c>
      <c r="BY14" s="55" t="s">
        <v>884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888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893</v>
      </c>
      <c r="DB14" s="55" t="s">
        <v>894</v>
      </c>
      <c r="DC14" s="55" t="s">
        <v>895</v>
      </c>
      <c r="DD14" s="55" t="s">
        <v>33</v>
      </c>
      <c r="DE14" s="55" t="s">
        <v>34</v>
      </c>
      <c r="DF14" s="55" t="s">
        <v>897</v>
      </c>
      <c r="DG14" s="55" t="s">
        <v>145</v>
      </c>
      <c r="DH14" s="55" t="s">
        <v>899</v>
      </c>
      <c r="DI14" s="55" t="s">
        <v>146</v>
      </c>
      <c r="DJ14" s="55" t="s">
        <v>901</v>
      </c>
      <c r="DK14" s="55" t="s">
        <v>149</v>
      </c>
      <c r="DL14" s="55" t="s">
        <v>150</v>
      </c>
      <c r="DM14" s="55" t="s">
        <v>152</v>
      </c>
      <c r="DN14" s="55" t="s">
        <v>903</v>
      </c>
      <c r="DO14" s="55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99" t="s">
        <v>805</v>
      </c>
      <c r="B40" s="10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101" t="s">
        <v>840</v>
      </c>
      <c r="B41" s="10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3" t="s">
        <v>811</v>
      </c>
      <c r="C43" s="84"/>
      <c r="D43" s="84"/>
      <c r="E43" s="85"/>
      <c r="F43" s="26"/>
      <c r="G43" s="26"/>
      <c r="T43" s="11"/>
    </row>
    <row r="44" spans="1:254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86" t="s">
        <v>56</v>
      </c>
      <c r="E48" s="87"/>
      <c r="F48" s="89" t="s">
        <v>3</v>
      </c>
      <c r="G48" s="90"/>
    </row>
    <row r="49" spans="2:7" ht="15" customHeight="1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86" t="s">
        <v>116</v>
      </c>
      <c r="E57" s="87"/>
      <c r="F57" s="91" t="s">
        <v>117</v>
      </c>
      <c r="G57" s="92"/>
    </row>
    <row r="58" spans="2:7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07" t="s">
        <v>836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"/>
      <c r="P2" s="7"/>
      <c r="Q2" s="7"/>
      <c r="R2" s="7"/>
      <c r="S2" s="7"/>
      <c r="T2" s="7"/>
      <c r="U2" s="7"/>
      <c r="V2" s="7"/>
      <c r="DP2" s="88" t="s">
        <v>1380</v>
      </c>
      <c r="DQ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4" t="s">
        <v>0</v>
      </c>
      <c r="B5" s="104" t="s">
        <v>1</v>
      </c>
      <c r="C5" s="105" t="s">
        <v>57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106" t="s">
        <v>88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 t="s">
        <v>115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8" t="s">
        <v>138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254" ht="15.75" customHeight="1">
      <c r="A6" s="104"/>
      <c r="B6" s="104"/>
      <c r="C6" s="98" t="s">
        <v>58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 t="s">
        <v>56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 t="s">
        <v>3</v>
      </c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 t="s">
        <v>89</v>
      </c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 t="s">
        <v>159</v>
      </c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 t="s">
        <v>116</v>
      </c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6" t="s">
        <v>139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>
      <c r="A7" s="104"/>
      <c r="B7" s="104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4"/>
      <c r="B8" s="104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4"/>
      <c r="B9" s="104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4"/>
      <c r="B10" s="10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4"/>
      <c r="B11" s="104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4"/>
      <c r="B12" s="104"/>
      <c r="C12" s="98" t="s">
        <v>155</v>
      </c>
      <c r="D12" s="98" t="s">
        <v>5</v>
      </c>
      <c r="E12" s="98" t="s">
        <v>6</v>
      </c>
      <c r="F12" s="98" t="s">
        <v>156</v>
      </c>
      <c r="G12" s="98" t="s">
        <v>7</v>
      </c>
      <c r="H12" s="98" t="s">
        <v>8</v>
      </c>
      <c r="I12" s="98" t="s">
        <v>157</v>
      </c>
      <c r="J12" s="98" t="s">
        <v>9</v>
      </c>
      <c r="K12" s="98" t="s">
        <v>10</v>
      </c>
      <c r="L12" s="98" t="s">
        <v>158</v>
      </c>
      <c r="M12" s="98" t="s">
        <v>9</v>
      </c>
      <c r="N12" s="98" t="s">
        <v>10</v>
      </c>
      <c r="O12" s="98" t="s">
        <v>172</v>
      </c>
      <c r="P12" s="98"/>
      <c r="Q12" s="98"/>
      <c r="R12" s="98" t="s">
        <v>5</v>
      </c>
      <c r="S12" s="98"/>
      <c r="T12" s="98"/>
      <c r="U12" s="98" t="s">
        <v>173</v>
      </c>
      <c r="V12" s="98"/>
      <c r="W12" s="98"/>
      <c r="X12" s="98" t="s">
        <v>12</v>
      </c>
      <c r="Y12" s="98"/>
      <c r="Z12" s="98"/>
      <c r="AA12" s="98" t="s">
        <v>7</v>
      </c>
      <c r="AB12" s="98"/>
      <c r="AC12" s="98"/>
      <c r="AD12" s="98" t="s">
        <v>8</v>
      </c>
      <c r="AE12" s="98"/>
      <c r="AF12" s="98"/>
      <c r="AG12" s="96" t="s">
        <v>14</v>
      </c>
      <c r="AH12" s="96"/>
      <c r="AI12" s="96"/>
      <c r="AJ12" s="98" t="s">
        <v>9</v>
      </c>
      <c r="AK12" s="98"/>
      <c r="AL12" s="98"/>
      <c r="AM12" s="96" t="s">
        <v>168</v>
      </c>
      <c r="AN12" s="96"/>
      <c r="AO12" s="96"/>
      <c r="AP12" s="96" t="s">
        <v>169</v>
      </c>
      <c r="AQ12" s="96"/>
      <c r="AR12" s="96"/>
      <c r="AS12" s="96" t="s">
        <v>170</v>
      </c>
      <c r="AT12" s="96"/>
      <c r="AU12" s="96"/>
      <c r="AV12" s="96" t="s">
        <v>171</v>
      </c>
      <c r="AW12" s="96"/>
      <c r="AX12" s="96"/>
      <c r="AY12" s="96" t="s">
        <v>160</v>
      </c>
      <c r="AZ12" s="96"/>
      <c r="BA12" s="96"/>
      <c r="BB12" s="96" t="s">
        <v>161</v>
      </c>
      <c r="BC12" s="96"/>
      <c r="BD12" s="96"/>
      <c r="BE12" s="96" t="s">
        <v>162</v>
      </c>
      <c r="BF12" s="96"/>
      <c r="BG12" s="96"/>
      <c r="BH12" s="96" t="s">
        <v>163</v>
      </c>
      <c r="BI12" s="96"/>
      <c r="BJ12" s="96"/>
      <c r="BK12" s="96" t="s">
        <v>164</v>
      </c>
      <c r="BL12" s="96"/>
      <c r="BM12" s="96"/>
      <c r="BN12" s="96" t="s">
        <v>165</v>
      </c>
      <c r="BO12" s="96"/>
      <c r="BP12" s="96"/>
      <c r="BQ12" s="96" t="s">
        <v>166</v>
      </c>
      <c r="BR12" s="96"/>
      <c r="BS12" s="96"/>
      <c r="BT12" s="96" t="s">
        <v>167</v>
      </c>
      <c r="BU12" s="96"/>
      <c r="BV12" s="96"/>
      <c r="BW12" s="96" t="s">
        <v>179</v>
      </c>
      <c r="BX12" s="96"/>
      <c r="BY12" s="96"/>
      <c r="BZ12" s="96" t="s">
        <v>180</v>
      </c>
      <c r="CA12" s="96"/>
      <c r="CB12" s="96"/>
      <c r="CC12" s="96" t="s">
        <v>181</v>
      </c>
      <c r="CD12" s="96"/>
      <c r="CE12" s="96"/>
      <c r="CF12" s="96" t="s">
        <v>182</v>
      </c>
      <c r="CG12" s="96"/>
      <c r="CH12" s="96"/>
      <c r="CI12" s="96" t="s">
        <v>183</v>
      </c>
      <c r="CJ12" s="96"/>
      <c r="CK12" s="96"/>
      <c r="CL12" s="96" t="s">
        <v>184</v>
      </c>
      <c r="CM12" s="96"/>
      <c r="CN12" s="96"/>
      <c r="CO12" s="96" t="s">
        <v>185</v>
      </c>
      <c r="CP12" s="96"/>
      <c r="CQ12" s="96"/>
      <c r="CR12" s="96" t="s">
        <v>175</v>
      </c>
      <c r="CS12" s="96"/>
      <c r="CT12" s="96"/>
      <c r="CU12" s="96" t="s">
        <v>176</v>
      </c>
      <c r="CV12" s="96"/>
      <c r="CW12" s="96"/>
      <c r="CX12" s="96" t="s">
        <v>177</v>
      </c>
      <c r="CY12" s="96"/>
      <c r="CZ12" s="96"/>
      <c r="DA12" s="96" t="s">
        <v>178</v>
      </c>
      <c r="DB12" s="96"/>
      <c r="DC12" s="96"/>
      <c r="DD12" s="96" t="s">
        <v>187</v>
      </c>
      <c r="DE12" s="96"/>
      <c r="DF12" s="96"/>
      <c r="DG12" s="96" t="s">
        <v>188</v>
      </c>
      <c r="DH12" s="96"/>
      <c r="DI12" s="96"/>
      <c r="DJ12" s="96" t="s">
        <v>189</v>
      </c>
      <c r="DK12" s="96"/>
      <c r="DL12" s="96"/>
      <c r="DM12" s="96" t="s">
        <v>190</v>
      </c>
      <c r="DN12" s="96"/>
      <c r="DO12" s="96"/>
      <c r="DP12" s="96" t="s">
        <v>191</v>
      </c>
      <c r="DQ12" s="96"/>
      <c r="DR12" s="96"/>
    </row>
    <row r="13" spans="1:254" ht="59.25" customHeight="1">
      <c r="A13" s="104"/>
      <c r="B13" s="104"/>
      <c r="C13" s="103" t="s">
        <v>905</v>
      </c>
      <c r="D13" s="103"/>
      <c r="E13" s="103"/>
      <c r="F13" s="103" t="s">
        <v>909</v>
      </c>
      <c r="G13" s="103"/>
      <c r="H13" s="103"/>
      <c r="I13" s="103" t="s">
        <v>910</v>
      </c>
      <c r="J13" s="103"/>
      <c r="K13" s="103"/>
      <c r="L13" s="103" t="s">
        <v>911</v>
      </c>
      <c r="M13" s="103"/>
      <c r="N13" s="103"/>
      <c r="O13" s="103" t="s">
        <v>202</v>
      </c>
      <c r="P13" s="103"/>
      <c r="Q13" s="103"/>
      <c r="R13" s="103" t="s">
        <v>204</v>
      </c>
      <c r="S13" s="103"/>
      <c r="T13" s="103"/>
      <c r="U13" s="103" t="s">
        <v>913</v>
      </c>
      <c r="V13" s="103"/>
      <c r="W13" s="103"/>
      <c r="X13" s="103" t="s">
        <v>914</v>
      </c>
      <c r="Y13" s="103"/>
      <c r="Z13" s="103"/>
      <c r="AA13" s="103" t="s">
        <v>915</v>
      </c>
      <c r="AB13" s="103"/>
      <c r="AC13" s="103"/>
      <c r="AD13" s="103" t="s">
        <v>917</v>
      </c>
      <c r="AE13" s="103"/>
      <c r="AF13" s="103"/>
      <c r="AG13" s="103" t="s">
        <v>919</v>
      </c>
      <c r="AH13" s="103"/>
      <c r="AI13" s="103"/>
      <c r="AJ13" s="103" t="s">
        <v>1325</v>
      </c>
      <c r="AK13" s="103"/>
      <c r="AL13" s="103"/>
      <c r="AM13" s="103" t="s">
        <v>924</v>
      </c>
      <c r="AN13" s="103"/>
      <c r="AO13" s="103"/>
      <c r="AP13" s="103" t="s">
        <v>925</v>
      </c>
      <c r="AQ13" s="103"/>
      <c r="AR13" s="103"/>
      <c r="AS13" s="103" t="s">
        <v>926</v>
      </c>
      <c r="AT13" s="103"/>
      <c r="AU13" s="103"/>
      <c r="AV13" s="103" t="s">
        <v>927</v>
      </c>
      <c r="AW13" s="103"/>
      <c r="AX13" s="103"/>
      <c r="AY13" s="103" t="s">
        <v>929</v>
      </c>
      <c r="AZ13" s="103"/>
      <c r="BA13" s="103"/>
      <c r="BB13" s="103" t="s">
        <v>930</v>
      </c>
      <c r="BC13" s="103"/>
      <c r="BD13" s="103"/>
      <c r="BE13" s="103" t="s">
        <v>931</v>
      </c>
      <c r="BF13" s="103"/>
      <c r="BG13" s="103"/>
      <c r="BH13" s="103" t="s">
        <v>932</v>
      </c>
      <c r="BI13" s="103"/>
      <c r="BJ13" s="103"/>
      <c r="BK13" s="103" t="s">
        <v>933</v>
      </c>
      <c r="BL13" s="103"/>
      <c r="BM13" s="103"/>
      <c r="BN13" s="103" t="s">
        <v>935</v>
      </c>
      <c r="BO13" s="103"/>
      <c r="BP13" s="103"/>
      <c r="BQ13" s="103" t="s">
        <v>936</v>
      </c>
      <c r="BR13" s="103"/>
      <c r="BS13" s="103"/>
      <c r="BT13" s="103" t="s">
        <v>938</v>
      </c>
      <c r="BU13" s="103"/>
      <c r="BV13" s="103"/>
      <c r="BW13" s="103" t="s">
        <v>940</v>
      </c>
      <c r="BX13" s="103"/>
      <c r="BY13" s="103"/>
      <c r="BZ13" s="103" t="s">
        <v>941</v>
      </c>
      <c r="CA13" s="103"/>
      <c r="CB13" s="103"/>
      <c r="CC13" s="103" t="s">
        <v>945</v>
      </c>
      <c r="CD13" s="103"/>
      <c r="CE13" s="103"/>
      <c r="CF13" s="103" t="s">
        <v>948</v>
      </c>
      <c r="CG13" s="103"/>
      <c r="CH13" s="103"/>
      <c r="CI13" s="103" t="s">
        <v>949</v>
      </c>
      <c r="CJ13" s="103"/>
      <c r="CK13" s="103"/>
      <c r="CL13" s="103" t="s">
        <v>950</v>
      </c>
      <c r="CM13" s="103"/>
      <c r="CN13" s="103"/>
      <c r="CO13" s="103" t="s">
        <v>951</v>
      </c>
      <c r="CP13" s="103"/>
      <c r="CQ13" s="103"/>
      <c r="CR13" s="103" t="s">
        <v>953</v>
      </c>
      <c r="CS13" s="103"/>
      <c r="CT13" s="103"/>
      <c r="CU13" s="103" t="s">
        <v>954</v>
      </c>
      <c r="CV13" s="103"/>
      <c r="CW13" s="103"/>
      <c r="CX13" s="103" t="s">
        <v>955</v>
      </c>
      <c r="CY13" s="103"/>
      <c r="CZ13" s="103"/>
      <c r="DA13" s="103" t="s">
        <v>956</v>
      </c>
      <c r="DB13" s="103"/>
      <c r="DC13" s="103"/>
      <c r="DD13" s="103" t="s">
        <v>957</v>
      </c>
      <c r="DE13" s="103"/>
      <c r="DF13" s="103"/>
      <c r="DG13" s="103" t="s">
        <v>958</v>
      </c>
      <c r="DH13" s="103"/>
      <c r="DI13" s="103"/>
      <c r="DJ13" s="103" t="s">
        <v>960</v>
      </c>
      <c r="DK13" s="103"/>
      <c r="DL13" s="103"/>
      <c r="DM13" s="103" t="s">
        <v>961</v>
      </c>
      <c r="DN13" s="103"/>
      <c r="DO13" s="103"/>
      <c r="DP13" s="103" t="s">
        <v>962</v>
      </c>
      <c r="DQ13" s="103"/>
      <c r="DR13" s="103"/>
    </row>
    <row r="14" spans="1:254" ht="83.25" customHeight="1">
      <c r="A14" s="104"/>
      <c r="B14" s="104"/>
      <c r="C14" s="55" t="s">
        <v>906</v>
      </c>
      <c r="D14" s="55" t="s">
        <v>907</v>
      </c>
      <c r="E14" s="55" t="s">
        <v>908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912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916</v>
      </c>
      <c r="AC14" s="55" t="s">
        <v>912</v>
      </c>
      <c r="AD14" s="55" t="s">
        <v>218</v>
      </c>
      <c r="AE14" s="55" t="s">
        <v>427</v>
      </c>
      <c r="AF14" s="55" t="s">
        <v>918</v>
      </c>
      <c r="AG14" s="55" t="s">
        <v>920</v>
      </c>
      <c r="AH14" s="55" t="s">
        <v>921</v>
      </c>
      <c r="AI14" s="55" t="s">
        <v>922</v>
      </c>
      <c r="AJ14" s="55" t="s">
        <v>216</v>
      </c>
      <c r="AK14" s="55" t="s">
        <v>923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928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846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934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937</v>
      </c>
      <c r="BR14" s="55" t="s">
        <v>846</v>
      </c>
      <c r="BS14" s="55" t="s">
        <v>219</v>
      </c>
      <c r="BT14" s="55" t="s">
        <v>939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942</v>
      </c>
      <c r="CA14" s="55" t="s">
        <v>943</v>
      </c>
      <c r="CB14" s="55" t="s">
        <v>944</v>
      </c>
      <c r="CC14" s="55" t="s">
        <v>946</v>
      </c>
      <c r="CD14" s="55" t="s">
        <v>947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952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959</v>
      </c>
      <c r="DH14" s="55" t="s">
        <v>1326</v>
      </c>
      <c r="DI14" s="55" t="s">
        <v>1327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9" t="s">
        <v>278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01" t="s">
        <v>841</v>
      </c>
      <c r="B41" s="10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3" t="s">
        <v>811</v>
      </c>
      <c r="C43" s="84"/>
      <c r="D43" s="84"/>
      <c r="E43" s="85"/>
      <c r="F43" s="26"/>
      <c r="G43" s="26"/>
    </row>
    <row r="44" spans="1:254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109" t="s">
        <v>56</v>
      </c>
      <c r="E48" s="110"/>
      <c r="F48" s="111" t="s">
        <v>3</v>
      </c>
      <c r="G48" s="112"/>
    </row>
    <row r="49" spans="2:1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109" t="s">
        <v>159</v>
      </c>
      <c r="E57" s="110"/>
      <c r="F57" s="109" t="s">
        <v>116</v>
      </c>
      <c r="G57" s="110"/>
      <c r="H57" s="113" t="s">
        <v>174</v>
      </c>
      <c r="I57" s="114"/>
      <c r="J57" s="108" t="s">
        <v>186</v>
      </c>
      <c r="K57" s="108"/>
      <c r="L57" s="108" t="s">
        <v>117</v>
      </c>
      <c r="M57" s="108"/>
    </row>
    <row r="58" spans="2:1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07" t="s">
        <v>837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FI2" s="88" t="s">
        <v>1380</v>
      </c>
      <c r="FJ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6" t="s">
        <v>88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18" t="s">
        <v>115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108" t="s">
        <v>138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254" ht="15.75" customHeight="1">
      <c r="A5" s="104"/>
      <c r="B5" s="104"/>
      <c r="C5" s="98" t="s">
        <v>58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 t="s">
        <v>56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6" t="s">
        <v>3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 t="s">
        <v>331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8" t="s">
        <v>332</v>
      </c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 t="s">
        <v>159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4" t="s">
        <v>1022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21" t="s">
        <v>186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4" t="s">
        <v>117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6" t="s">
        <v>139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75" hidden="1">
      <c r="A6" s="104"/>
      <c r="B6" s="104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4"/>
      <c r="B7" s="104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4"/>
      <c r="B8" s="104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4"/>
      <c r="B9" s="104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4"/>
      <c r="B10" s="10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4"/>
      <c r="B11" s="104"/>
      <c r="C11" s="98" t="s">
        <v>280</v>
      </c>
      <c r="D11" s="98" t="s">
        <v>5</v>
      </c>
      <c r="E11" s="98" t="s">
        <v>6</v>
      </c>
      <c r="F11" s="98" t="s">
        <v>319</v>
      </c>
      <c r="G11" s="98" t="s">
        <v>7</v>
      </c>
      <c r="H11" s="98" t="s">
        <v>8</v>
      </c>
      <c r="I11" s="98" t="s">
        <v>281</v>
      </c>
      <c r="J11" s="98" t="s">
        <v>9</v>
      </c>
      <c r="K11" s="98" t="s">
        <v>10</v>
      </c>
      <c r="L11" s="98" t="s">
        <v>282</v>
      </c>
      <c r="M11" s="98" t="s">
        <v>9</v>
      </c>
      <c r="N11" s="98" t="s">
        <v>10</v>
      </c>
      <c r="O11" s="98" t="s">
        <v>283</v>
      </c>
      <c r="P11" s="98" t="s">
        <v>11</v>
      </c>
      <c r="Q11" s="98" t="s">
        <v>4</v>
      </c>
      <c r="R11" s="98" t="s">
        <v>284</v>
      </c>
      <c r="S11" s="98"/>
      <c r="T11" s="98"/>
      <c r="U11" s="98" t="s">
        <v>981</v>
      </c>
      <c r="V11" s="98"/>
      <c r="W11" s="98"/>
      <c r="X11" s="98" t="s">
        <v>982</v>
      </c>
      <c r="Y11" s="98"/>
      <c r="Z11" s="98"/>
      <c r="AA11" s="96" t="s">
        <v>983</v>
      </c>
      <c r="AB11" s="96"/>
      <c r="AC11" s="96"/>
      <c r="AD11" s="98" t="s">
        <v>285</v>
      </c>
      <c r="AE11" s="98"/>
      <c r="AF11" s="98"/>
      <c r="AG11" s="98" t="s">
        <v>286</v>
      </c>
      <c r="AH11" s="98"/>
      <c r="AI11" s="98"/>
      <c r="AJ11" s="96" t="s">
        <v>287</v>
      </c>
      <c r="AK11" s="96"/>
      <c r="AL11" s="96"/>
      <c r="AM11" s="98" t="s">
        <v>288</v>
      </c>
      <c r="AN11" s="98"/>
      <c r="AO11" s="98"/>
      <c r="AP11" s="98" t="s">
        <v>289</v>
      </c>
      <c r="AQ11" s="98"/>
      <c r="AR11" s="98"/>
      <c r="AS11" s="98" t="s">
        <v>290</v>
      </c>
      <c r="AT11" s="98"/>
      <c r="AU11" s="98"/>
      <c r="AV11" s="98" t="s">
        <v>291</v>
      </c>
      <c r="AW11" s="98"/>
      <c r="AX11" s="98"/>
      <c r="AY11" s="98" t="s">
        <v>320</v>
      </c>
      <c r="AZ11" s="98"/>
      <c r="BA11" s="98"/>
      <c r="BB11" s="98" t="s">
        <v>292</v>
      </c>
      <c r="BC11" s="98"/>
      <c r="BD11" s="98"/>
      <c r="BE11" s="98" t="s">
        <v>1005</v>
      </c>
      <c r="BF11" s="98"/>
      <c r="BG11" s="98"/>
      <c r="BH11" s="98" t="s">
        <v>293</v>
      </c>
      <c r="BI11" s="98"/>
      <c r="BJ11" s="98"/>
      <c r="BK11" s="96" t="s">
        <v>294</v>
      </c>
      <c r="BL11" s="96"/>
      <c r="BM11" s="96"/>
      <c r="BN11" s="96" t="s">
        <v>321</v>
      </c>
      <c r="BO11" s="96"/>
      <c r="BP11" s="96"/>
      <c r="BQ11" s="96" t="s">
        <v>295</v>
      </c>
      <c r="BR11" s="96"/>
      <c r="BS11" s="96"/>
      <c r="BT11" s="96" t="s">
        <v>296</v>
      </c>
      <c r="BU11" s="96"/>
      <c r="BV11" s="96"/>
      <c r="BW11" s="96" t="s">
        <v>297</v>
      </c>
      <c r="BX11" s="96"/>
      <c r="BY11" s="96"/>
      <c r="BZ11" s="96" t="s">
        <v>298</v>
      </c>
      <c r="CA11" s="96"/>
      <c r="CB11" s="96"/>
      <c r="CC11" s="96" t="s">
        <v>322</v>
      </c>
      <c r="CD11" s="96"/>
      <c r="CE11" s="96"/>
      <c r="CF11" s="96" t="s">
        <v>299</v>
      </c>
      <c r="CG11" s="96"/>
      <c r="CH11" s="96"/>
      <c r="CI11" s="96" t="s">
        <v>300</v>
      </c>
      <c r="CJ11" s="96"/>
      <c r="CK11" s="96"/>
      <c r="CL11" s="96" t="s">
        <v>301</v>
      </c>
      <c r="CM11" s="96"/>
      <c r="CN11" s="96"/>
      <c r="CO11" s="96" t="s">
        <v>302</v>
      </c>
      <c r="CP11" s="96"/>
      <c r="CQ11" s="96"/>
      <c r="CR11" s="96" t="s">
        <v>303</v>
      </c>
      <c r="CS11" s="96"/>
      <c r="CT11" s="96"/>
      <c r="CU11" s="96" t="s">
        <v>304</v>
      </c>
      <c r="CV11" s="96"/>
      <c r="CW11" s="96"/>
      <c r="CX11" s="96" t="s">
        <v>305</v>
      </c>
      <c r="CY11" s="96"/>
      <c r="CZ11" s="96"/>
      <c r="DA11" s="96" t="s">
        <v>306</v>
      </c>
      <c r="DB11" s="96"/>
      <c r="DC11" s="96"/>
      <c r="DD11" s="96" t="s">
        <v>307</v>
      </c>
      <c r="DE11" s="96"/>
      <c r="DF11" s="96"/>
      <c r="DG11" s="96" t="s">
        <v>323</v>
      </c>
      <c r="DH11" s="96"/>
      <c r="DI11" s="96"/>
      <c r="DJ11" s="96" t="s">
        <v>308</v>
      </c>
      <c r="DK11" s="96"/>
      <c r="DL11" s="96"/>
      <c r="DM11" s="96" t="s">
        <v>309</v>
      </c>
      <c r="DN11" s="96"/>
      <c r="DO11" s="96"/>
      <c r="DP11" s="96" t="s">
        <v>310</v>
      </c>
      <c r="DQ11" s="96"/>
      <c r="DR11" s="96"/>
      <c r="DS11" s="96" t="s">
        <v>311</v>
      </c>
      <c r="DT11" s="96"/>
      <c r="DU11" s="96"/>
      <c r="DV11" s="96" t="s">
        <v>312</v>
      </c>
      <c r="DW11" s="96"/>
      <c r="DX11" s="96"/>
      <c r="DY11" s="96" t="s">
        <v>313</v>
      </c>
      <c r="DZ11" s="96"/>
      <c r="EA11" s="96"/>
      <c r="EB11" s="96" t="s">
        <v>314</v>
      </c>
      <c r="EC11" s="96"/>
      <c r="ED11" s="96"/>
      <c r="EE11" s="96" t="s">
        <v>324</v>
      </c>
      <c r="EF11" s="96"/>
      <c r="EG11" s="96"/>
      <c r="EH11" s="96" t="s">
        <v>325</v>
      </c>
      <c r="EI11" s="96"/>
      <c r="EJ11" s="96"/>
      <c r="EK11" s="96" t="s">
        <v>326</v>
      </c>
      <c r="EL11" s="96"/>
      <c r="EM11" s="96"/>
      <c r="EN11" s="96" t="s">
        <v>327</v>
      </c>
      <c r="EO11" s="96"/>
      <c r="EP11" s="96"/>
      <c r="EQ11" s="96" t="s">
        <v>328</v>
      </c>
      <c r="ER11" s="96"/>
      <c r="ES11" s="96"/>
      <c r="ET11" s="96" t="s">
        <v>329</v>
      </c>
      <c r="EU11" s="96"/>
      <c r="EV11" s="96"/>
      <c r="EW11" s="96" t="s">
        <v>315</v>
      </c>
      <c r="EX11" s="96"/>
      <c r="EY11" s="96"/>
      <c r="EZ11" s="96" t="s">
        <v>330</v>
      </c>
      <c r="FA11" s="96"/>
      <c r="FB11" s="96"/>
      <c r="FC11" s="96" t="s">
        <v>316</v>
      </c>
      <c r="FD11" s="96"/>
      <c r="FE11" s="96"/>
      <c r="FF11" s="96" t="s">
        <v>317</v>
      </c>
      <c r="FG11" s="96"/>
      <c r="FH11" s="96"/>
      <c r="FI11" s="96" t="s">
        <v>318</v>
      </c>
      <c r="FJ11" s="96"/>
      <c r="FK11" s="96"/>
    </row>
    <row r="12" spans="1:254" ht="79.5" customHeight="1">
      <c r="A12" s="104"/>
      <c r="B12" s="104"/>
      <c r="C12" s="103" t="s">
        <v>963</v>
      </c>
      <c r="D12" s="103"/>
      <c r="E12" s="103"/>
      <c r="F12" s="103" t="s">
        <v>967</v>
      </c>
      <c r="G12" s="103"/>
      <c r="H12" s="103"/>
      <c r="I12" s="103" t="s">
        <v>971</v>
      </c>
      <c r="J12" s="103"/>
      <c r="K12" s="103"/>
      <c r="L12" s="103" t="s">
        <v>975</v>
      </c>
      <c r="M12" s="103"/>
      <c r="N12" s="103"/>
      <c r="O12" s="103" t="s">
        <v>977</v>
      </c>
      <c r="P12" s="103"/>
      <c r="Q12" s="103"/>
      <c r="R12" s="103" t="s">
        <v>980</v>
      </c>
      <c r="S12" s="103"/>
      <c r="T12" s="103"/>
      <c r="U12" s="103" t="s">
        <v>338</v>
      </c>
      <c r="V12" s="103"/>
      <c r="W12" s="103"/>
      <c r="X12" s="103" t="s">
        <v>341</v>
      </c>
      <c r="Y12" s="103"/>
      <c r="Z12" s="103"/>
      <c r="AA12" s="103" t="s">
        <v>984</v>
      </c>
      <c r="AB12" s="103"/>
      <c r="AC12" s="103"/>
      <c r="AD12" s="103" t="s">
        <v>988</v>
      </c>
      <c r="AE12" s="103"/>
      <c r="AF12" s="103"/>
      <c r="AG12" s="103" t="s">
        <v>989</v>
      </c>
      <c r="AH12" s="103"/>
      <c r="AI12" s="103"/>
      <c r="AJ12" s="103" t="s">
        <v>993</v>
      </c>
      <c r="AK12" s="103"/>
      <c r="AL12" s="103"/>
      <c r="AM12" s="103" t="s">
        <v>997</v>
      </c>
      <c r="AN12" s="103"/>
      <c r="AO12" s="103"/>
      <c r="AP12" s="103" t="s">
        <v>1001</v>
      </c>
      <c r="AQ12" s="103"/>
      <c r="AR12" s="103"/>
      <c r="AS12" s="103" t="s">
        <v>1002</v>
      </c>
      <c r="AT12" s="103"/>
      <c r="AU12" s="103"/>
      <c r="AV12" s="103" t="s">
        <v>1006</v>
      </c>
      <c r="AW12" s="103"/>
      <c r="AX12" s="103"/>
      <c r="AY12" s="103" t="s">
        <v>1007</v>
      </c>
      <c r="AZ12" s="103"/>
      <c r="BA12" s="103"/>
      <c r="BB12" s="103" t="s">
        <v>1008</v>
      </c>
      <c r="BC12" s="103"/>
      <c r="BD12" s="103"/>
      <c r="BE12" s="103" t="s">
        <v>1009</v>
      </c>
      <c r="BF12" s="103"/>
      <c r="BG12" s="103"/>
      <c r="BH12" s="103" t="s">
        <v>1010</v>
      </c>
      <c r="BI12" s="103"/>
      <c r="BJ12" s="103"/>
      <c r="BK12" s="103" t="s">
        <v>357</v>
      </c>
      <c r="BL12" s="103"/>
      <c r="BM12" s="103"/>
      <c r="BN12" s="103" t="s">
        <v>359</v>
      </c>
      <c r="BO12" s="103"/>
      <c r="BP12" s="103"/>
      <c r="BQ12" s="103" t="s">
        <v>1014</v>
      </c>
      <c r="BR12" s="103"/>
      <c r="BS12" s="103"/>
      <c r="BT12" s="103" t="s">
        <v>1015</v>
      </c>
      <c r="BU12" s="103"/>
      <c r="BV12" s="103"/>
      <c r="BW12" s="103" t="s">
        <v>1016</v>
      </c>
      <c r="BX12" s="103"/>
      <c r="BY12" s="103"/>
      <c r="BZ12" s="103" t="s">
        <v>1017</v>
      </c>
      <c r="CA12" s="103"/>
      <c r="CB12" s="103"/>
      <c r="CC12" s="103" t="s">
        <v>369</v>
      </c>
      <c r="CD12" s="103"/>
      <c r="CE12" s="103"/>
      <c r="CF12" s="122" t="s">
        <v>372</v>
      </c>
      <c r="CG12" s="122"/>
      <c r="CH12" s="122"/>
      <c r="CI12" s="103" t="s">
        <v>376</v>
      </c>
      <c r="CJ12" s="103"/>
      <c r="CK12" s="103"/>
      <c r="CL12" s="103" t="s">
        <v>1328</v>
      </c>
      <c r="CM12" s="103"/>
      <c r="CN12" s="103"/>
      <c r="CO12" s="103" t="s">
        <v>382</v>
      </c>
      <c r="CP12" s="103"/>
      <c r="CQ12" s="103"/>
      <c r="CR12" s="122" t="s">
        <v>385</v>
      </c>
      <c r="CS12" s="122"/>
      <c r="CT12" s="122"/>
      <c r="CU12" s="103" t="s">
        <v>388</v>
      </c>
      <c r="CV12" s="103"/>
      <c r="CW12" s="103"/>
      <c r="CX12" s="103" t="s">
        <v>390</v>
      </c>
      <c r="CY12" s="103"/>
      <c r="CZ12" s="103"/>
      <c r="DA12" s="103" t="s">
        <v>394</v>
      </c>
      <c r="DB12" s="103"/>
      <c r="DC12" s="103"/>
      <c r="DD12" s="122" t="s">
        <v>398</v>
      </c>
      <c r="DE12" s="122"/>
      <c r="DF12" s="122"/>
      <c r="DG12" s="122" t="s">
        <v>400</v>
      </c>
      <c r="DH12" s="122"/>
      <c r="DI12" s="122"/>
      <c r="DJ12" s="122" t="s">
        <v>404</v>
      </c>
      <c r="DK12" s="122"/>
      <c r="DL12" s="122"/>
      <c r="DM12" s="122" t="s">
        <v>408</v>
      </c>
      <c r="DN12" s="122"/>
      <c r="DO12" s="122"/>
      <c r="DP12" s="122" t="s">
        <v>412</v>
      </c>
      <c r="DQ12" s="122"/>
      <c r="DR12" s="122"/>
      <c r="DS12" s="122" t="s">
        <v>415</v>
      </c>
      <c r="DT12" s="122"/>
      <c r="DU12" s="122"/>
      <c r="DV12" s="122" t="s">
        <v>418</v>
      </c>
      <c r="DW12" s="122"/>
      <c r="DX12" s="122"/>
      <c r="DY12" s="122" t="s">
        <v>422</v>
      </c>
      <c r="DZ12" s="122"/>
      <c r="EA12" s="122"/>
      <c r="EB12" s="122" t="s">
        <v>424</v>
      </c>
      <c r="EC12" s="122"/>
      <c r="ED12" s="122"/>
      <c r="EE12" s="122" t="s">
        <v>1026</v>
      </c>
      <c r="EF12" s="122"/>
      <c r="EG12" s="122"/>
      <c r="EH12" s="122" t="s">
        <v>426</v>
      </c>
      <c r="EI12" s="122"/>
      <c r="EJ12" s="122"/>
      <c r="EK12" s="122" t="s">
        <v>428</v>
      </c>
      <c r="EL12" s="122"/>
      <c r="EM12" s="122"/>
      <c r="EN12" s="122" t="s">
        <v>1035</v>
      </c>
      <c r="EO12" s="122"/>
      <c r="EP12" s="122"/>
      <c r="EQ12" s="122" t="s">
        <v>1037</v>
      </c>
      <c r="ER12" s="122"/>
      <c r="ES12" s="122"/>
      <c r="ET12" s="122" t="s">
        <v>430</v>
      </c>
      <c r="EU12" s="122"/>
      <c r="EV12" s="122"/>
      <c r="EW12" s="122" t="s">
        <v>431</v>
      </c>
      <c r="EX12" s="122"/>
      <c r="EY12" s="122"/>
      <c r="EZ12" s="122" t="s">
        <v>1041</v>
      </c>
      <c r="FA12" s="122"/>
      <c r="FB12" s="122"/>
      <c r="FC12" s="122" t="s">
        <v>1045</v>
      </c>
      <c r="FD12" s="122"/>
      <c r="FE12" s="122"/>
      <c r="FF12" s="122" t="s">
        <v>1047</v>
      </c>
      <c r="FG12" s="122"/>
      <c r="FH12" s="122"/>
      <c r="FI12" s="122" t="s">
        <v>1051</v>
      </c>
      <c r="FJ12" s="122"/>
      <c r="FK12" s="122"/>
    </row>
    <row r="13" spans="1:254" ht="180.75">
      <c r="A13" s="104"/>
      <c r="B13" s="104"/>
      <c r="C13" s="55" t="s">
        <v>965</v>
      </c>
      <c r="D13" s="55" t="s">
        <v>964</v>
      </c>
      <c r="E13" s="55" t="s">
        <v>966</v>
      </c>
      <c r="F13" s="55" t="s">
        <v>968</v>
      </c>
      <c r="G13" s="55" t="s">
        <v>969</v>
      </c>
      <c r="H13" s="55" t="s">
        <v>970</v>
      </c>
      <c r="I13" s="55" t="s">
        <v>972</v>
      </c>
      <c r="J13" s="55" t="s">
        <v>973</v>
      </c>
      <c r="K13" s="55" t="s">
        <v>974</v>
      </c>
      <c r="L13" s="55" t="s">
        <v>976</v>
      </c>
      <c r="M13" s="55" t="s">
        <v>335</v>
      </c>
      <c r="N13" s="55" t="s">
        <v>194</v>
      </c>
      <c r="O13" s="55" t="s">
        <v>978</v>
      </c>
      <c r="P13" s="55" t="s">
        <v>979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985</v>
      </c>
      <c r="AB13" s="55" t="s">
        <v>986</v>
      </c>
      <c r="AC13" s="55" t="s">
        <v>987</v>
      </c>
      <c r="AD13" s="55" t="s">
        <v>84</v>
      </c>
      <c r="AE13" s="55" t="s">
        <v>348</v>
      </c>
      <c r="AF13" s="55" t="s">
        <v>86</v>
      </c>
      <c r="AG13" s="55" t="s">
        <v>990</v>
      </c>
      <c r="AH13" s="55" t="s">
        <v>991</v>
      </c>
      <c r="AI13" s="55" t="s">
        <v>992</v>
      </c>
      <c r="AJ13" s="55" t="s">
        <v>994</v>
      </c>
      <c r="AK13" s="55" t="s">
        <v>995</v>
      </c>
      <c r="AL13" s="55" t="s">
        <v>996</v>
      </c>
      <c r="AM13" s="55" t="s">
        <v>998</v>
      </c>
      <c r="AN13" s="55" t="s">
        <v>999</v>
      </c>
      <c r="AO13" s="55" t="s">
        <v>1000</v>
      </c>
      <c r="AP13" s="55" t="s">
        <v>216</v>
      </c>
      <c r="AQ13" s="55" t="s">
        <v>217</v>
      </c>
      <c r="AR13" s="55" t="s">
        <v>205</v>
      </c>
      <c r="AS13" s="55" t="s">
        <v>1003</v>
      </c>
      <c r="AT13" s="55" t="s">
        <v>350</v>
      </c>
      <c r="AU13" s="55" t="s">
        <v>1004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1011</v>
      </c>
      <c r="BO13" s="55" t="s">
        <v>1012</v>
      </c>
      <c r="BP13" s="55" t="s">
        <v>1013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1018</v>
      </c>
      <c r="CN13" s="55" t="s">
        <v>1019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1020</v>
      </c>
      <c r="CW13" s="55" t="s">
        <v>1021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1384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1023</v>
      </c>
      <c r="EB13" s="56" t="s">
        <v>425</v>
      </c>
      <c r="EC13" s="56" t="s">
        <v>1024</v>
      </c>
      <c r="ED13" s="56" t="s">
        <v>1025</v>
      </c>
      <c r="EE13" s="56" t="s">
        <v>1027</v>
      </c>
      <c r="EF13" s="56" t="s">
        <v>1028</v>
      </c>
      <c r="EG13" s="56" t="s">
        <v>1029</v>
      </c>
      <c r="EH13" s="56" t="s">
        <v>73</v>
      </c>
      <c r="EI13" s="56" t="s">
        <v>1030</v>
      </c>
      <c r="EJ13" s="56" t="s">
        <v>75</v>
      </c>
      <c r="EK13" s="56" t="s">
        <v>1031</v>
      </c>
      <c r="EL13" s="56" t="s">
        <v>1032</v>
      </c>
      <c r="EM13" s="56" t="s">
        <v>1033</v>
      </c>
      <c r="EN13" s="56" t="s">
        <v>1034</v>
      </c>
      <c r="EO13" s="56" t="s">
        <v>1036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1040</v>
      </c>
      <c r="EU13" s="56" t="s">
        <v>1038</v>
      </c>
      <c r="EV13" s="56" t="s">
        <v>1039</v>
      </c>
      <c r="EW13" s="56" t="s">
        <v>433</v>
      </c>
      <c r="EX13" s="56" t="s">
        <v>432</v>
      </c>
      <c r="EY13" s="56" t="s">
        <v>207</v>
      </c>
      <c r="EZ13" s="56" t="s">
        <v>1042</v>
      </c>
      <c r="FA13" s="56" t="s">
        <v>1043</v>
      </c>
      <c r="FB13" s="56" t="s">
        <v>1044</v>
      </c>
      <c r="FC13" s="56" t="s">
        <v>336</v>
      </c>
      <c r="FD13" s="56" t="s">
        <v>1046</v>
      </c>
      <c r="FE13" s="56" t="s">
        <v>274</v>
      </c>
      <c r="FF13" s="56" t="s">
        <v>1048</v>
      </c>
      <c r="FG13" s="56" t="s">
        <v>1049</v>
      </c>
      <c r="FH13" s="56" t="s">
        <v>1050</v>
      </c>
      <c r="FI13" s="56" t="s">
        <v>1052</v>
      </c>
      <c r="FJ13" s="56" t="s">
        <v>1053</v>
      </c>
      <c r="FK13" s="56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9" t="s">
        <v>278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1" t="s">
        <v>840</v>
      </c>
      <c r="B40" s="10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3" t="s">
        <v>811</v>
      </c>
      <c r="C42" s="84"/>
      <c r="D42" s="84"/>
      <c r="E42" s="85"/>
      <c r="F42" s="26"/>
      <c r="G42" s="26"/>
      <c r="H42" s="26"/>
      <c r="I42" s="26"/>
    </row>
    <row r="43" spans="1:254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109" t="s">
        <v>56</v>
      </c>
      <c r="E47" s="110"/>
      <c r="F47" s="111" t="s">
        <v>3</v>
      </c>
      <c r="G47" s="112"/>
      <c r="H47" s="113" t="s">
        <v>331</v>
      </c>
      <c r="I47" s="114"/>
    </row>
    <row r="48" spans="1:254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109" t="s">
        <v>159</v>
      </c>
      <c r="E56" s="110"/>
      <c r="F56" s="109" t="s">
        <v>116</v>
      </c>
      <c r="G56" s="110"/>
      <c r="H56" s="113" t="s">
        <v>174</v>
      </c>
      <c r="I56" s="114"/>
      <c r="J56" s="108" t="s">
        <v>186</v>
      </c>
      <c r="K56" s="108"/>
      <c r="L56" s="108" t="s">
        <v>117</v>
      </c>
      <c r="M56" s="108"/>
    </row>
    <row r="57" spans="2:1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9"/>
  <sheetViews>
    <sheetView topLeftCell="A11" zoomScale="60" zoomScaleNormal="60" workbookViewId="0">
      <pane xSplit="4" ySplit="3" topLeftCell="U14" activePane="bottomRight" state="frozen"/>
      <selection activeCell="A11" sqref="A11"/>
      <selection pane="topRight" activeCell="E11" sqref="E11"/>
      <selection pane="bottomLeft" activeCell="A14" sqref="A14"/>
      <selection pane="bottomRight" activeCell="AS23" sqref="AS2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107" t="s">
        <v>838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7"/>
      <c r="V2" s="7"/>
      <c r="W2" s="7"/>
      <c r="X2" s="7"/>
      <c r="Y2" s="7"/>
      <c r="Z2" s="7"/>
      <c r="AA2" s="7"/>
      <c r="AB2" s="7"/>
      <c r="GP2" s="88" t="s">
        <v>1380</v>
      </c>
      <c r="GQ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48" t="s">
        <v>0</v>
      </c>
      <c r="B4" s="148" t="s">
        <v>1</v>
      </c>
      <c r="C4" s="151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U4" s="115" t="s">
        <v>2</v>
      </c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7"/>
      <c r="BW4" s="118" t="s">
        <v>88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20"/>
      <c r="CO4" s="118" t="s">
        <v>115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113" t="s">
        <v>138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14"/>
    </row>
    <row r="5" spans="1:254" ht="13.5" customHeight="1">
      <c r="A5" s="149"/>
      <c r="B5" s="149"/>
      <c r="C5" s="154" t="s">
        <v>58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U5" s="126" t="s">
        <v>56</v>
      </c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8"/>
      <c r="AM5" s="126" t="s">
        <v>3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8"/>
      <c r="BE5" s="126" t="s">
        <v>331</v>
      </c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8"/>
      <c r="BW5" s="126" t="s">
        <v>332</v>
      </c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8"/>
      <c r="CO5" s="126" t="s">
        <v>159</v>
      </c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8"/>
      <c r="DG5" s="129" t="s">
        <v>116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174</v>
      </c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1"/>
      <c r="EQ5" s="129" t="s">
        <v>174</v>
      </c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1"/>
      <c r="FI5" s="129" t="s">
        <v>117</v>
      </c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1"/>
      <c r="GA5" s="123" t="s">
        <v>139</v>
      </c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5"/>
    </row>
    <row r="6" spans="1:254" ht="15.75" hidden="1" customHeight="1">
      <c r="A6" s="149"/>
      <c r="B6" s="149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>
      <c r="A7" s="149"/>
      <c r="B7" s="149"/>
      <c r="C7" s="157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>
      <c r="A8" s="149"/>
      <c r="B8" s="149"/>
      <c r="C8" s="157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9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>
      <c r="A9" s="149"/>
      <c r="B9" s="149"/>
      <c r="C9" s="157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>
      <c r="A10" s="149"/>
      <c r="B10" s="149"/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149"/>
      <c r="B11" s="149"/>
      <c r="C11" s="60" t="s">
        <v>436</v>
      </c>
      <c r="D11" s="60" t="s">
        <v>5</v>
      </c>
      <c r="E11" s="60" t="s">
        <v>6</v>
      </c>
      <c r="F11" s="60" t="s">
        <v>437</v>
      </c>
      <c r="G11" s="60" t="s">
        <v>7</v>
      </c>
      <c r="H11" s="60" t="s">
        <v>8</v>
      </c>
      <c r="I11" s="60" t="s">
        <v>493</v>
      </c>
      <c r="J11" s="60" t="s">
        <v>9</v>
      </c>
      <c r="K11" s="60" t="s">
        <v>10</v>
      </c>
      <c r="L11" s="60" t="s">
        <v>438</v>
      </c>
      <c r="M11" s="60" t="s">
        <v>9</v>
      </c>
      <c r="N11" s="60" t="s">
        <v>10</v>
      </c>
      <c r="O11" s="126" t="s">
        <v>439</v>
      </c>
      <c r="P11" s="127"/>
      <c r="Q11" s="128"/>
      <c r="R11" s="60" t="s">
        <v>440</v>
      </c>
      <c r="S11" s="60" t="s">
        <v>6</v>
      </c>
      <c r="T11" s="60" t="s">
        <v>12</v>
      </c>
      <c r="U11" s="126" t="s">
        <v>441</v>
      </c>
      <c r="V11" s="127"/>
      <c r="W11" s="128"/>
      <c r="X11" s="126" t="s">
        <v>442</v>
      </c>
      <c r="Y11" s="127"/>
      <c r="Z11" s="128"/>
      <c r="AA11" s="126" t="s">
        <v>494</v>
      </c>
      <c r="AB11" s="127"/>
      <c r="AC11" s="128"/>
      <c r="AD11" s="126" t="s">
        <v>443</v>
      </c>
      <c r="AE11" s="127"/>
      <c r="AF11" s="128"/>
      <c r="AG11" s="126" t="s">
        <v>444</v>
      </c>
      <c r="AH11" s="127"/>
      <c r="AI11" s="128"/>
      <c r="AJ11" s="126" t="s">
        <v>445</v>
      </c>
      <c r="AK11" s="127"/>
      <c r="AL11" s="128"/>
      <c r="AM11" s="123" t="s">
        <v>446</v>
      </c>
      <c r="AN11" s="124"/>
      <c r="AO11" s="125"/>
      <c r="AP11" s="126" t="s">
        <v>447</v>
      </c>
      <c r="AQ11" s="127"/>
      <c r="AR11" s="128"/>
      <c r="AS11" s="126" t="s">
        <v>448</v>
      </c>
      <c r="AT11" s="127"/>
      <c r="AU11" s="128"/>
      <c r="AV11" s="126" t="s">
        <v>449</v>
      </c>
      <c r="AW11" s="127"/>
      <c r="AX11" s="128"/>
      <c r="AY11" s="126" t="s">
        <v>450</v>
      </c>
      <c r="AZ11" s="127"/>
      <c r="BA11" s="128"/>
      <c r="BB11" s="126" t="s">
        <v>451</v>
      </c>
      <c r="BC11" s="127"/>
      <c r="BD11" s="128"/>
      <c r="BE11" s="123" t="s">
        <v>495</v>
      </c>
      <c r="BF11" s="124"/>
      <c r="BG11" s="125"/>
      <c r="BH11" s="123" t="s">
        <v>452</v>
      </c>
      <c r="BI11" s="124"/>
      <c r="BJ11" s="125"/>
      <c r="BK11" s="126" t="s">
        <v>453</v>
      </c>
      <c r="BL11" s="127"/>
      <c r="BM11" s="128"/>
      <c r="BN11" s="126" t="s">
        <v>454</v>
      </c>
      <c r="BO11" s="127"/>
      <c r="BP11" s="128"/>
      <c r="BQ11" s="123" t="s">
        <v>455</v>
      </c>
      <c r="BR11" s="124"/>
      <c r="BS11" s="125"/>
      <c r="BT11" s="126" t="s">
        <v>456</v>
      </c>
      <c r="BU11" s="127"/>
      <c r="BV11" s="128"/>
      <c r="BW11" s="123" t="s">
        <v>457</v>
      </c>
      <c r="BX11" s="124"/>
      <c r="BY11" s="125"/>
      <c r="BZ11" s="123" t="s">
        <v>458</v>
      </c>
      <c r="CA11" s="124"/>
      <c r="CB11" s="125"/>
      <c r="CC11" s="123" t="s">
        <v>496</v>
      </c>
      <c r="CD11" s="124"/>
      <c r="CE11" s="125"/>
      <c r="CF11" s="123" t="s">
        <v>459</v>
      </c>
      <c r="CG11" s="124"/>
      <c r="CH11" s="125"/>
      <c r="CI11" s="123" t="s">
        <v>460</v>
      </c>
      <c r="CJ11" s="124"/>
      <c r="CK11" s="125"/>
      <c r="CL11" s="123" t="s">
        <v>461</v>
      </c>
      <c r="CM11" s="124"/>
      <c r="CN11" s="125"/>
      <c r="CO11" s="123" t="s">
        <v>462</v>
      </c>
      <c r="CP11" s="124"/>
      <c r="CQ11" s="125"/>
      <c r="CR11" s="123" t="s">
        <v>463</v>
      </c>
      <c r="CS11" s="124"/>
      <c r="CT11" s="125"/>
      <c r="CU11" s="123" t="s">
        <v>497</v>
      </c>
      <c r="CV11" s="124"/>
      <c r="CW11" s="125"/>
      <c r="CX11" s="123" t="s">
        <v>464</v>
      </c>
      <c r="CY11" s="124"/>
      <c r="CZ11" s="125"/>
      <c r="DA11" s="123" t="s">
        <v>465</v>
      </c>
      <c r="DB11" s="124"/>
      <c r="DC11" s="125"/>
      <c r="DD11" s="123" t="s">
        <v>466</v>
      </c>
      <c r="DE11" s="124"/>
      <c r="DF11" s="125"/>
      <c r="DG11" s="123" t="s">
        <v>467</v>
      </c>
      <c r="DH11" s="124"/>
      <c r="DI11" s="125"/>
      <c r="DJ11" s="123" t="s">
        <v>468</v>
      </c>
      <c r="DK11" s="124"/>
      <c r="DL11" s="125"/>
      <c r="DM11" s="123" t="s">
        <v>469</v>
      </c>
      <c r="DN11" s="124"/>
      <c r="DO11" s="125"/>
      <c r="DP11" s="123" t="s">
        <v>470</v>
      </c>
      <c r="DQ11" s="124"/>
      <c r="DR11" s="125"/>
      <c r="DS11" s="123" t="s">
        <v>471</v>
      </c>
      <c r="DT11" s="124"/>
      <c r="DU11" s="125"/>
      <c r="DV11" s="123" t="s">
        <v>472</v>
      </c>
      <c r="DW11" s="124"/>
      <c r="DX11" s="125"/>
      <c r="DY11" s="123" t="s">
        <v>498</v>
      </c>
      <c r="DZ11" s="124"/>
      <c r="EA11" s="125"/>
      <c r="EB11" s="123" t="s">
        <v>473</v>
      </c>
      <c r="EC11" s="124"/>
      <c r="ED11" s="125"/>
      <c r="EE11" s="123" t="s">
        <v>474</v>
      </c>
      <c r="EF11" s="124"/>
      <c r="EG11" s="125"/>
      <c r="EH11" s="123" t="s">
        <v>475</v>
      </c>
      <c r="EI11" s="124"/>
      <c r="EJ11" s="125"/>
      <c r="EK11" s="123" t="s">
        <v>476</v>
      </c>
      <c r="EL11" s="124"/>
      <c r="EM11" s="125"/>
      <c r="EN11" s="123" t="s">
        <v>477</v>
      </c>
      <c r="EO11" s="124"/>
      <c r="EP11" s="125"/>
      <c r="EQ11" s="123" t="s">
        <v>478</v>
      </c>
      <c r="ER11" s="124"/>
      <c r="ES11" s="125"/>
      <c r="ET11" s="123" t="s">
        <v>479</v>
      </c>
      <c r="EU11" s="124"/>
      <c r="EV11" s="125"/>
      <c r="EW11" s="123" t="s">
        <v>480</v>
      </c>
      <c r="EX11" s="124"/>
      <c r="EY11" s="125"/>
      <c r="EZ11" s="123" t="s">
        <v>481</v>
      </c>
      <c r="FA11" s="124"/>
      <c r="FB11" s="125"/>
      <c r="FC11" s="123" t="s">
        <v>499</v>
      </c>
      <c r="FD11" s="124"/>
      <c r="FE11" s="125"/>
      <c r="FF11" s="123" t="s">
        <v>482</v>
      </c>
      <c r="FG11" s="124"/>
      <c r="FH11" s="125"/>
      <c r="FI11" s="123" t="s">
        <v>483</v>
      </c>
      <c r="FJ11" s="124"/>
      <c r="FK11" s="125"/>
      <c r="FL11" s="123" t="s">
        <v>484</v>
      </c>
      <c r="FM11" s="124"/>
      <c r="FN11" s="125"/>
      <c r="FO11" s="123" t="s">
        <v>485</v>
      </c>
      <c r="FP11" s="124"/>
      <c r="FQ11" s="125"/>
      <c r="FR11" s="123" t="s">
        <v>486</v>
      </c>
      <c r="FS11" s="124"/>
      <c r="FT11" s="125"/>
      <c r="FU11" s="123" t="s">
        <v>487</v>
      </c>
      <c r="FV11" s="124"/>
      <c r="FW11" s="125"/>
      <c r="FX11" s="123" t="s">
        <v>500</v>
      </c>
      <c r="FY11" s="124"/>
      <c r="FZ11" s="125"/>
      <c r="GA11" s="123" t="s">
        <v>488</v>
      </c>
      <c r="GB11" s="124"/>
      <c r="GC11" s="125"/>
      <c r="GD11" s="123" t="s">
        <v>489</v>
      </c>
      <c r="GE11" s="124"/>
      <c r="GF11" s="125"/>
      <c r="GG11" s="123" t="s">
        <v>501</v>
      </c>
      <c r="GH11" s="124"/>
      <c r="GI11" s="125"/>
      <c r="GJ11" s="123" t="s">
        <v>490</v>
      </c>
      <c r="GK11" s="124"/>
      <c r="GL11" s="125"/>
      <c r="GM11" s="123" t="s">
        <v>491</v>
      </c>
      <c r="GN11" s="124"/>
      <c r="GO11" s="125"/>
      <c r="GP11" s="123" t="s">
        <v>492</v>
      </c>
      <c r="GQ11" s="124"/>
      <c r="GR11" s="125"/>
    </row>
    <row r="12" spans="1:254" ht="85.5" customHeight="1">
      <c r="A12" s="149"/>
      <c r="B12" s="149"/>
      <c r="C12" s="132" t="s">
        <v>1055</v>
      </c>
      <c r="D12" s="133"/>
      <c r="E12" s="134"/>
      <c r="F12" s="132" t="s">
        <v>1058</v>
      </c>
      <c r="G12" s="133"/>
      <c r="H12" s="134"/>
      <c r="I12" s="132" t="s">
        <v>1061</v>
      </c>
      <c r="J12" s="133"/>
      <c r="K12" s="134"/>
      <c r="L12" s="132" t="s">
        <v>538</v>
      </c>
      <c r="M12" s="133"/>
      <c r="N12" s="134"/>
      <c r="O12" s="132" t="s">
        <v>1064</v>
      </c>
      <c r="P12" s="133"/>
      <c r="Q12" s="134"/>
      <c r="R12" s="132" t="s">
        <v>1067</v>
      </c>
      <c r="S12" s="133"/>
      <c r="T12" s="134"/>
      <c r="U12" s="132" t="s">
        <v>1071</v>
      </c>
      <c r="V12" s="133"/>
      <c r="W12" s="134"/>
      <c r="X12" s="132" t="s">
        <v>539</v>
      </c>
      <c r="Y12" s="133"/>
      <c r="Z12" s="134"/>
      <c r="AA12" s="132" t="s">
        <v>540</v>
      </c>
      <c r="AB12" s="133"/>
      <c r="AC12" s="134"/>
      <c r="AD12" s="132" t="s">
        <v>541</v>
      </c>
      <c r="AE12" s="133"/>
      <c r="AF12" s="134"/>
      <c r="AG12" s="132" t="s">
        <v>1076</v>
      </c>
      <c r="AH12" s="133"/>
      <c r="AI12" s="134"/>
      <c r="AJ12" s="132" t="s">
        <v>542</v>
      </c>
      <c r="AK12" s="133"/>
      <c r="AL12" s="134"/>
      <c r="AM12" s="132" t="s">
        <v>543</v>
      </c>
      <c r="AN12" s="133"/>
      <c r="AO12" s="134"/>
      <c r="AP12" s="132" t="s">
        <v>544</v>
      </c>
      <c r="AQ12" s="133"/>
      <c r="AR12" s="134"/>
      <c r="AS12" s="132" t="s">
        <v>1079</v>
      </c>
      <c r="AT12" s="133"/>
      <c r="AU12" s="134"/>
      <c r="AV12" s="132" t="s">
        <v>1329</v>
      </c>
      <c r="AW12" s="133"/>
      <c r="AX12" s="134"/>
      <c r="AY12" s="132" t="s">
        <v>545</v>
      </c>
      <c r="AZ12" s="133"/>
      <c r="BA12" s="134"/>
      <c r="BB12" s="132" t="s">
        <v>529</v>
      </c>
      <c r="BC12" s="133"/>
      <c r="BD12" s="134"/>
      <c r="BE12" s="132" t="s">
        <v>546</v>
      </c>
      <c r="BF12" s="133"/>
      <c r="BG12" s="134"/>
      <c r="BH12" s="132" t="s">
        <v>1085</v>
      </c>
      <c r="BI12" s="133"/>
      <c r="BJ12" s="134"/>
      <c r="BK12" s="132" t="s">
        <v>547</v>
      </c>
      <c r="BL12" s="133"/>
      <c r="BM12" s="134"/>
      <c r="BN12" s="132" t="s">
        <v>548</v>
      </c>
      <c r="BO12" s="133"/>
      <c r="BP12" s="134"/>
      <c r="BQ12" s="132" t="s">
        <v>549</v>
      </c>
      <c r="BR12" s="133"/>
      <c r="BS12" s="134"/>
      <c r="BT12" s="132" t="s">
        <v>550</v>
      </c>
      <c r="BU12" s="133"/>
      <c r="BV12" s="134"/>
      <c r="BW12" s="132" t="s">
        <v>1092</v>
      </c>
      <c r="BX12" s="133"/>
      <c r="BY12" s="134"/>
      <c r="BZ12" s="132" t="s">
        <v>557</v>
      </c>
      <c r="CA12" s="133"/>
      <c r="CB12" s="134"/>
      <c r="CC12" s="132" t="s">
        <v>1096</v>
      </c>
      <c r="CD12" s="133"/>
      <c r="CE12" s="134"/>
      <c r="CF12" s="132" t="s">
        <v>558</v>
      </c>
      <c r="CG12" s="133"/>
      <c r="CH12" s="134"/>
      <c r="CI12" s="132" t="s">
        <v>559</v>
      </c>
      <c r="CJ12" s="133"/>
      <c r="CK12" s="134"/>
      <c r="CL12" s="132" t="s">
        <v>560</v>
      </c>
      <c r="CM12" s="133"/>
      <c r="CN12" s="134"/>
      <c r="CO12" s="132" t="s">
        <v>602</v>
      </c>
      <c r="CP12" s="133"/>
      <c r="CQ12" s="134"/>
      <c r="CR12" s="132" t="s">
        <v>599</v>
      </c>
      <c r="CS12" s="133"/>
      <c r="CT12" s="134"/>
      <c r="CU12" s="132" t="s">
        <v>603</v>
      </c>
      <c r="CV12" s="133"/>
      <c r="CW12" s="134"/>
      <c r="CX12" s="132" t="s">
        <v>600</v>
      </c>
      <c r="CY12" s="133"/>
      <c r="CZ12" s="134"/>
      <c r="DA12" s="132" t="s">
        <v>601</v>
      </c>
      <c r="DB12" s="133"/>
      <c r="DC12" s="134"/>
      <c r="DD12" s="132" t="s">
        <v>1108</v>
      </c>
      <c r="DE12" s="133"/>
      <c r="DF12" s="134"/>
      <c r="DG12" s="132" t="s">
        <v>1111</v>
      </c>
      <c r="DH12" s="133"/>
      <c r="DI12" s="134"/>
      <c r="DJ12" s="132" t="s">
        <v>604</v>
      </c>
      <c r="DK12" s="133"/>
      <c r="DL12" s="134"/>
      <c r="DM12" s="132" t="s">
        <v>1115</v>
      </c>
      <c r="DN12" s="133"/>
      <c r="DO12" s="134"/>
      <c r="DP12" s="132" t="s">
        <v>605</v>
      </c>
      <c r="DQ12" s="133"/>
      <c r="DR12" s="134"/>
      <c r="DS12" s="132" t="s">
        <v>606</v>
      </c>
      <c r="DT12" s="133"/>
      <c r="DU12" s="134"/>
      <c r="DV12" s="132" t="s">
        <v>1123</v>
      </c>
      <c r="DW12" s="133"/>
      <c r="DX12" s="134"/>
      <c r="DY12" s="132" t="s">
        <v>607</v>
      </c>
      <c r="DZ12" s="133"/>
      <c r="EA12" s="134"/>
      <c r="EB12" s="132" t="s">
        <v>608</v>
      </c>
      <c r="EC12" s="133"/>
      <c r="ED12" s="134"/>
      <c r="EE12" s="132" t="s">
        <v>609</v>
      </c>
      <c r="EF12" s="133"/>
      <c r="EG12" s="134"/>
      <c r="EH12" s="132" t="s">
        <v>610</v>
      </c>
      <c r="EI12" s="133"/>
      <c r="EJ12" s="134"/>
      <c r="EK12" s="135" t="s">
        <v>611</v>
      </c>
      <c r="EL12" s="136"/>
      <c r="EM12" s="137"/>
      <c r="EN12" s="132" t="s">
        <v>1134</v>
      </c>
      <c r="EO12" s="133"/>
      <c r="EP12" s="134"/>
      <c r="EQ12" s="132" t="s">
        <v>612</v>
      </c>
      <c r="ER12" s="133"/>
      <c r="ES12" s="134"/>
      <c r="ET12" s="132" t="s">
        <v>613</v>
      </c>
      <c r="EU12" s="133"/>
      <c r="EV12" s="134"/>
      <c r="EW12" s="132" t="s">
        <v>1140</v>
      </c>
      <c r="EX12" s="133"/>
      <c r="EY12" s="134"/>
      <c r="EZ12" s="132" t="s">
        <v>615</v>
      </c>
      <c r="FA12" s="133"/>
      <c r="FB12" s="134"/>
      <c r="FC12" s="132" t="s">
        <v>616</v>
      </c>
      <c r="FD12" s="133"/>
      <c r="FE12" s="134"/>
      <c r="FF12" s="132" t="s">
        <v>614</v>
      </c>
      <c r="FG12" s="133"/>
      <c r="FH12" s="134"/>
      <c r="FI12" s="132" t="s">
        <v>1145</v>
      </c>
      <c r="FJ12" s="133"/>
      <c r="FK12" s="134"/>
      <c r="FL12" s="132" t="s">
        <v>617</v>
      </c>
      <c r="FM12" s="133"/>
      <c r="FN12" s="134"/>
      <c r="FO12" s="132" t="s">
        <v>1149</v>
      </c>
      <c r="FP12" s="133"/>
      <c r="FQ12" s="134"/>
      <c r="FR12" s="132" t="s">
        <v>619</v>
      </c>
      <c r="FS12" s="133"/>
      <c r="FT12" s="134"/>
      <c r="FU12" s="135" t="s">
        <v>1332</v>
      </c>
      <c r="FV12" s="136"/>
      <c r="FW12" s="137"/>
      <c r="FX12" s="132" t="s">
        <v>1333</v>
      </c>
      <c r="FY12" s="133"/>
      <c r="FZ12" s="134"/>
      <c r="GA12" s="132" t="s">
        <v>623</v>
      </c>
      <c r="GB12" s="133"/>
      <c r="GC12" s="134"/>
      <c r="GD12" s="132" t="s">
        <v>1155</v>
      </c>
      <c r="GE12" s="133"/>
      <c r="GF12" s="134"/>
      <c r="GG12" s="132" t="s">
        <v>626</v>
      </c>
      <c r="GH12" s="133"/>
      <c r="GI12" s="134"/>
      <c r="GJ12" s="132" t="s">
        <v>1161</v>
      </c>
      <c r="GK12" s="133"/>
      <c r="GL12" s="134"/>
      <c r="GM12" s="132" t="s">
        <v>1165</v>
      </c>
      <c r="GN12" s="133"/>
      <c r="GO12" s="134"/>
      <c r="GP12" s="132" t="s">
        <v>1334</v>
      </c>
      <c r="GQ12" s="133"/>
      <c r="GR12" s="134"/>
    </row>
    <row r="13" spans="1:254" ht="93.75" customHeight="1">
      <c r="A13" s="150"/>
      <c r="B13" s="150"/>
      <c r="C13" s="55" t="s">
        <v>1056</v>
      </c>
      <c r="D13" s="55" t="s">
        <v>1057</v>
      </c>
      <c r="E13" s="55" t="s">
        <v>32</v>
      </c>
      <c r="F13" s="55" t="s">
        <v>502</v>
      </c>
      <c r="G13" s="55" t="s">
        <v>1059</v>
      </c>
      <c r="H13" s="55" t="s">
        <v>1060</v>
      </c>
      <c r="I13" s="55" t="s">
        <v>333</v>
      </c>
      <c r="J13" s="55" t="s">
        <v>1062</v>
      </c>
      <c r="K13" s="55" t="s">
        <v>1063</v>
      </c>
      <c r="L13" s="55" t="s">
        <v>503</v>
      </c>
      <c r="M13" s="55" t="s">
        <v>504</v>
      </c>
      <c r="N13" s="55" t="s">
        <v>505</v>
      </c>
      <c r="O13" s="55" t="s">
        <v>1065</v>
      </c>
      <c r="P13" s="55" t="s">
        <v>1065</v>
      </c>
      <c r="Q13" s="55" t="s">
        <v>1066</v>
      </c>
      <c r="R13" s="55" t="s">
        <v>1068</v>
      </c>
      <c r="S13" s="55" t="s">
        <v>1069</v>
      </c>
      <c r="T13" s="55" t="s">
        <v>1070</v>
      </c>
      <c r="U13" s="55" t="s">
        <v>1072</v>
      </c>
      <c r="V13" s="55" t="s">
        <v>1073</v>
      </c>
      <c r="W13" s="55" t="s">
        <v>1074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1075</v>
      </c>
      <c r="AG13" s="55" t="s">
        <v>515</v>
      </c>
      <c r="AH13" s="55" t="s">
        <v>516</v>
      </c>
      <c r="AI13" s="55" t="s">
        <v>1077</v>
      </c>
      <c r="AJ13" s="55" t="s">
        <v>216</v>
      </c>
      <c r="AK13" s="55" t="s">
        <v>1078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888</v>
      </c>
      <c r="AR13" s="55" t="s">
        <v>245</v>
      </c>
      <c r="AS13" s="55" t="s">
        <v>1080</v>
      </c>
      <c r="AT13" s="55" t="s">
        <v>1081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1082</v>
      </c>
      <c r="BA13" s="55" t="s">
        <v>193</v>
      </c>
      <c r="BB13" s="55" t="s">
        <v>1083</v>
      </c>
      <c r="BC13" s="55" t="s">
        <v>530</v>
      </c>
      <c r="BD13" s="55" t="s">
        <v>1084</v>
      </c>
      <c r="BE13" s="55" t="s">
        <v>84</v>
      </c>
      <c r="BF13" s="55" t="s">
        <v>531</v>
      </c>
      <c r="BG13" s="55" t="s">
        <v>205</v>
      </c>
      <c r="BH13" s="55" t="s">
        <v>1086</v>
      </c>
      <c r="BI13" s="55" t="s">
        <v>1087</v>
      </c>
      <c r="BJ13" s="55" t="s">
        <v>1088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1089</v>
      </c>
      <c r="BQ13" s="55" t="s">
        <v>69</v>
      </c>
      <c r="BR13" s="55" t="s">
        <v>1090</v>
      </c>
      <c r="BS13" s="55" t="s">
        <v>1091</v>
      </c>
      <c r="BT13" s="55" t="s">
        <v>535</v>
      </c>
      <c r="BU13" s="55" t="s">
        <v>536</v>
      </c>
      <c r="BV13" s="55" t="s">
        <v>537</v>
      </c>
      <c r="BW13" s="55" t="s">
        <v>1093</v>
      </c>
      <c r="BX13" s="55" t="s">
        <v>1094</v>
      </c>
      <c r="BY13" s="55" t="s">
        <v>1095</v>
      </c>
      <c r="BZ13" s="55" t="s">
        <v>220</v>
      </c>
      <c r="CA13" s="55" t="s">
        <v>221</v>
      </c>
      <c r="CB13" s="55" t="s">
        <v>551</v>
      </c>
      <c r="CC13" s="55" t="s">
        <v>1097</v>
      </c>
      <c r="CD13" s="55" t="s">
        <v>1098</v>
      </c>
      <c r="CE13" s="55" t="s">
        <v>1099</v>
      </c>
      <c r="CF13" s="55" t="s">
        <v>1100</v>
      </c>
      <c r="CG13" s="55" t="s">
        <v>1101</v>
      </c>
      <c r="CH13" s="55" t="s">
        <v>1102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1103</v>
      </c>
      <c r="CO13" s="55" t="s">
        <v>1104</v>
      </c>
      <c r="CP13" s="55" t="s">
        <v>1105</v>
      </c>
      <c r="CQ13" s="55" t="s">
        <v>1106</v>
      </c>
      <c r="CR13" s="55" t="s">
        <v>233</v>
      </c>
      <c r="CS13" s="55" t="s">
        <v>1107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1109</v>
      </c>
      <c r="DF13" s="55" t="s">
        <v>1110</v>
      </c>
      <c r="DG13" s="55" t="s">
        <v>574</v>
      </c>
      <c r="DH13" s="55" t="s">
        <v>575</v>
      </c>
      <c r="DI13" s="55" t="s">
        <v>1112</v>
      </c>
      <c r="DJ13" s="55" t="s">
        <v>1113</v>
      </c>
      <c r="DK13" s="55" t="s">
        <v>571</v>
      </c>
      <c r="DL13" s="55" t="s">
        <v>1114</v>
      </c>
      <c r="DM13" s="55" t="s">
        <v>572</v>
      </c>
      <c r="DN13" s="55" t="s">
        <v>1116</v>
      </c>
      <c r="DO13" s="55" t="s">
        <v>1117</v>
      </c>
      <c r="DP13" s="55" t="s">
        <v>573</v>
      </c>
      <c r="DQ13" s="55" t="s">
        <v>1118</v>
      </c>
      <c r="DR13" s="55" t="s">
        <v>1119</v>
      </c>
      <c r="DS13" s="55" t="s">
        <v>1120</v>
      </c>
      <c r="DT13" s="55" t="s">
        <v>1121</v>
      </c>
      <c r="DU13" s="55" t="s">
        <v>1122</v>
      </c>
      <c r="DV13" s="55" t="s">
        <v>1124</v>
      </c>
      <c r="DW13" s="55" t="s">
        <v>1125</v>
      </c>
      <c r="DX13" s="55" t="s">
        <v>1330</v>
      </c>
      <c r="DY13" s="55" t="s">
        <v>1126</v>
      </c>
      <c r="DZ13" s="55" t="s">
        <v>1331</v>
      </c>
      <c r="EA13" s="55" t="s">
        <v>1127</v>
      </c>
      <c r="EB13" s="55" t="s">
        <v>577</v>
      </c>
      <c r="EC13" s="55" t="s">
        <v>578</v>
      </c>
      <c r="ED13" s="55" t="s">
        <v>1128</v>
      </c>
      <c r="EE13" s="55" t="s">
        <v>405</v>
      </c>
      <c r="EF13" s="55" t="s">
        <v>579</v>
      </c>
      <c r="EG13" s="55" t="s">
        <v>1129</v>
      </c>
      <c r="EH13" s="55" t="s">
        <v>580</v>
      </c>
      <c r="EI13" s="55" t="s">
        <v>581</v>
      </c>
      <c r="EJ13" s="55" t="s">
        <v>1130</v>
      </c>
      <c r="EK13" s="55" t="s">
        <v>1131</v>
      </c>
      <c r="EL13" s="55" t="s">
        <v>1132</v>
      </c>
      <c r="EM13" s="55" t="s">
        <v>1133</v>
      </c>
      <c r="EN13" s="55" t="s">
        <v>582</v>
      </c>
      <c r="EO13" s="55" t="s">
        <v>583</v>
      </c>
      <c r="EP13" s="55" t="s">
        <v>1135</v>
      </c>
      <c r="EQ13" s="55" t="s">
        <v>584</v>
      </c>
      <c r="ER13" s="55" t="s">
        <v>585</v>
      </c>
      <c r="ES13" s="55" t="s">
        <v>1136</v>
      </c>
      <c r="ET13" s="55" t="s">
        <v>1137</v>
      </c>
      <c r="EU13" s="55" t="s">
        <v>1138</v>
      </c>
      <c r="EV13" s="55" t="s">
        <v>1139</v>
      </c>
      <c r="EW13" s="55" t="s">
        <v>1141</v>
      </c>
      <c r="EX13" s="55" t="s">
        <v>1142</v>
      </c>
      <c r="EY13" s="55" t="s">
        <v>1143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1144</v>
      </c>
      <c r="FF13" s="55" t="s">
        <v>586</v>
      </c>
      <c r="FG13" s="55" t="s">
        <v>587</v>
      </c>
      <c r="FH13" s="55" t="s">
        <v>588</v>
      </c>
      <c r="FI13" s="55" t="s">
        <v>1146</v>
      </c>
      <c r="FJ13" s="55" t="s">
        <v>1147</v>
      </c>
      <c r="FK13" s="55" t="s">
        <v>1148</v>
      </c>
      <c r="FL13" s="55" t="s">
        <v>591</v>
      </c>
      <c r="FM13" s="55" t="s">
        <v>592</v>
      </c>
      <c r="FN13" s="55" t="s">
        <v>593</v>
      </c>
      <c r="FO13" s="55" t="s">
        <v>1150</v>
      </c>
      <c r="FP13" s="55" t="s">
        <v>1151</v>
      </c>
      <c r="FQ13" s="55" t="s">
        <v>1152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1153</v>
      </c>
      <c r="FZ13" s="55" t="s">
        <v>1154</v>
      </c>
      <c r="GA13" s="55" t="s">
        <v>620</v>
      </c>
      <c r="GB13" s="55" t="s">
        <v>621</v>
      </c>
      <c r="GC13" s="55" t="s">
        <v>622</v>
      </c>
      <c r="GD13" s="55" t="s">
        <v>1156</v>
      </c>
      <c r="GE13" s="55" t="s">
        <v>1157</v>
      </c>
      <c r="GF13" s="55" t="s">
        <v>1158</v>
      </c>
      <c r="GG13" s="55" t="s">
        <v>627</v>
      </c>
      <c r="GH13" s="55" t="s">
        <v>1159</v>
      </c>
      <c r="GI13" s="55" t="s">
        <v>1160</v>
      </c>
      <c r="GJ13" s="55" t="s">
        <v>1162</v>
      </c>
      <c r="GK13" s="55" t="s">
        <v>1163</v>
      </c>
      <c r="GL13" s="55" t="s">
        <v>1164</v>
      </c>
      <c r="GM13" s="55" t="s">
        <v>628</v>
      </c>
      <c r="GN13" s="55" t="s">
        <v>629</v>
      </c>
      <c r="GO13" s="55" t="s">
        <v>630</v>
      </c>
      <c r="GP13" s="55" t="s">
        <v>1166</v>
      </c>
      <c r="GQ13" s="55" t="s">
        <v>1167</v>
      </c>
      <c r="GR13" s="55" t="s">
        <v>1168</v>
      </c>
    </row>
    <row r="14" spans="1:254" ht="15.75">
      <c r="A14" s="20">
        <v>1</v>
      </c>
      <c r="B14" s="61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" customHeight="1">
      <c r="A15" s="2">
        <v>2</v>
      </c>
      <c r="B15" s="61" t="s">
        <v>1386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6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61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6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61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61" t="s">
        <v>1393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61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6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61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61" t="s">
        <v>1398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61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61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61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61" t="s">
        <v>1402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6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61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61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61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61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>
      <c r="A37" s="3">
        <v>24</v>
      </c>
      <c r="B37" s="61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75">
      <c r="A38" s="3">
        <v>25</v>
      </c>
      <c r="B38" s="61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ht="15.75">
      <c r="A39" s="57">
        <v>26</v>
      </c>
      <c r="B39" s="61" t="s">
        <v>1410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/>
      <c r="EU39" s="4">
        <v>1</v>
      </c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 ht="15.75">
      <c r="A40" s="57">
        <v>27</v>
      </c>
      <c r="B40" s="61" t="s">
        <v>1411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/>
      <c r="DH40" s="4">
        <v>1</v>
      </c>
      <c r="DI40" s="4"/>
      <c r="DJ40" s="4">
        <v>1</v>
      </c>
      <c r="DK40" s="4"/>
      <c r="DL40" s="4"/>
      <c r="DM40" s="4">
        <v>1</v>
      </c>
      <c r="DN40" s="4"/>
      <c r="DO40" s="4"/>
      <c r="DP40" s="4"/>
      <c r="DQ40" s="4">
        <v>1</v>
      </c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/>
      <c r="EO40" s="4">
        <v>1</v>
      </c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>
        <v>1</v>
      </c>
      <c r="FV40" s="4"/>
      <c r="FW40" s="4"/>
      <c r="FX40" s="4"/>
      <c r="FY40" s="4">
        <v>1</v>
      </c>
      <c r="FZ40" s="4"/>
      <c r="GA40" s="4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/>
      <c r="GN40" s="4">
        <v>1</v>
      </c>
      <c r="GO40" s="4"/>
      <c r="GP40" s="4">
        <v>1</v>
      </c>
      <c r="GQ40" s="4"/>
      <c r="GR40" s="4"/>
    </row>
    <row r="41" spans="1:254" ht="15.75">
      <c r="A41" s="57">
        <v>28</v>
      </c>
      <c r="B41" s="61" t="s">
        <v>1412</v>
      </c>
      <c r="C41" s="4">
        <v>1</v>
      </c>
      <c r="D41" s="4"/>
      <c r="E41" s="4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/>
      <c r="DT41" s="4">
        <v>1</v>
      </c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</row>
    <row r="42" spans="1:254">
      <c r="A42" s="99" t="s">
        <v>278</v>
      </c>
      <c r="B42" s="100"/>
      <c r="C42" s="3">
        <f>SUM(C14:C41)</f>
        <v>26</v>
      </c>
      <c r="D42" s="3">
        <f t="shared" ref="D42:T42" si="0">SUM(D14:D41)</f>
        <v>2</v>
      </c>
      <c r="E42" s="3">
        <f t="shared" si="0"/>
        <v>0</v>
      </c>
      <c r="F42" s="3">
        <f t="shared" si="0"/>
        <v>26</v>
      </c>
      <c r="G42" s="3">
        <f t="shared" si="0"/>
        <v>2</v>
      </c>
      <c r="H42" s="3">
        <f t="shared" si="0"/>
        <v>0</v>
      </c>
      <c r="I42" s="3">
        <f t="shared" si="0"/>
        <v>26</v>
      </c>
      <c r="J42" s="3">
        <f t="shared" si="0"/>
        <v>2</v>
      </c>
      <c r="K42" s="3">
        <f t="shared" si="0"/>
        <v>0</v>
      </c>
      <c r="L42" s="3">
        <f t="shared" si="0"/>
        <v>26</v>
      </c>
      <c r="M42" s="3">
        <f t="shared" si="0"/>
        <v>2</v>
      </c>
      <c r="N42" s="3">
        <f t="shared" si="0"/>
        <v>0</v>
      </c>
      <c r="O42" s="3">
        <f t="shared" si="0"/>
        <v>26</v>
      </c>
      <c r="P42" s="3">
        <f t="shared" si="0"/>
        <v>2</v>
      </c>
      <c r="Q42" s="3">
        <f t="shared" si="0"/>
        <v>0</v>
      </c>
      <c r="R42" s="3">
        <f t="shared" si="0"/>
        <v>26</v>
      </c>
      <c r="S42" s="3">
        <f t="shared" si="0"/>
        <v>2</v>
      </c>
      <c r="T42" s="3">
        <f t="shared" si="0"/>
        <v>0</v>
      </c>
      <c r="U42" s="3">
        <f t="shared" ref="U42:BV42" si="1">SUM(U14:U41)</f>
        <v>24</v>
      </c>
      <c r="V42" s="3">
        <f t="shared" si="1"/>
        <v>4</v>
      </c>
      <c r="W42" s="3">
        <f t="shared" si="1"/>
        <v>0</v>
      </c>
      <c r="X42" s="3">
        <f t="shared" si="1"/>
        <v>26</v>
      </c>
      <c r="Y42" s="3">
        <f t="shared" si="1"/>
        <v>2</v>
      </c>
      <c r="Z42" s="3">
        <f t="shared" si="1"/>
        <v>0</v>
      </c>
      <c r="AA42" s="3">
        <f t="shared" si="1"/>
        <v>26</v>
      </c>
      <c r="AB42" s="3">
        <f t="shared" si="1"/>
        <v>2</v>
      </c>
      <c r="AC42" s="3">
        <f t="shared" si="1"/>
        <v>0</v>
      </c>
      <c r="AD42" s="3">
        <f t="shared" si="1"/>
        <v>26</v>
      </c>
      <c r="AE42" s="3">
        <f t="shared" si="1"/>
        <v>2</v>
      </c>
      <c r="AF42" s="3">
        <f t="shared" si="1"/>
        <v>0</v>
      </c>
      <c r="AG42" s="3">
        <f t="shared" si="1"/>
        <v>26</v>
      </c>
      <c r="AH42" s="3">
        <f t="shared" si="1"/>
        <v>2</v>
      </c>
      <c r="AI42" s="3">
        <f t="shared" si="1"/>
        <v>0</v>
      </c>
      <c r="AJ42" s="3">
        <f t="shared" si="1"/>
        <v>27</v>
      </c>
      <c r="AK42" s="3">
        <f t="shared" si="1"/>
        <v>1</v>
      </c>
      <c r="AL42" s="3">
        <f t="shared" si="1"/>
        <v>0</v>
      </c>
      <c r="AM42" s="3">
        <f t="shared" si="1"/>
        <v>26</v>
      </c>
      <c r="AN42" s="3">
        <f t="shared" si="1"/>
        <v>2</v>
      </c>
      <c r="AO42" s="3">
        <f t="shared" si="1"/>
        <v>0</v>
      </c>
      <c r="AP42" s="3">
        <f t="shared" si="1"/>
        <v>27</v>
      </c>
      <c r="AQ42" s="3">
        <f t="shared" si="1"/>
        <v>1</v>
      </c>
      <c r="AR42" s="3">
        <f t="shared" si="1"/>
        <v>0</v>
      </c>
      <c r="AS42" s="3">
        <f t="shared" si="1"/>
        <v>28</v>
      </c>
      <c r="AT42" s="3">
        <f t="shared" si="1"/>
        <v>0</v>
      </c>
      <c r="AU42" s="3">
        <f t="shared" si="1"/>
        <v>0</v>
      </c>
      <c r="AV42" s="3">
        <f t="shared" si="1"/>
        <v>28</v>
      </c>
      <c r="AW42" s="3">
        <f t="shared" si="1"/>
        <v>0</v>
      </c>
      <c r="AX42" s="3">
        <f t="shared" si="1"/>
        <v>0</v>
      </c>
      <c r="AY42" s="3">
        <f t="shared" si="1"/>
        <v>26</v>
      </c>
      <c r="AZ42" s="3">
        <f t="shared" si="1"/>
        <v>2</v>
      </c>
      <c r="BA42" s="3">
        <f t="shared" si="1"/>
        <v>0</v>
      </c>
      <c r="BB42" s="3">
        <f t="shared" si="1"/>
        <v>25</v>
      </c>
      <c r="BC42" s="3">
        <f t="shared" si="1"/>
        <v>0</v>
      </c>
      <c r="BD42" s="3">
        <f t="shared" si="1"/>
        <v>3</v>
      </c>
      <c r="BE42" s="3">
        <f t="shared" si="1"/>
        <v>25</v>
      </c>
      <c r="BF42" s="3">
        <f t="shared" si="1"/>
        <v>3</v>
      </c>
      <c r="BG42" s="3">
        <f t="shared" si="1"/>
        <v>0</v>
      </c>
      <c r="BH42" s="3">
        <f t="shared" si="1"/>
        <v>26</v>
      </c>
      <c r="BI42" s="3">
        <f t="shared" si="1"/>
        <v>2</v>
      </c>
      <c r="BJ42" s="3">
        <f t="shared" si="1"/>
        <v>0</v>
      </c>
      <c r="BK42" s="3">
        <f t="shared" si="1"/>
        <v>28</v>
      </c>
      <c r="BL42" s="3">
        <f t="shared" si="1"/>
        <v>0</v>
      </c>
      <c r="BM42" s="3">
        <f t="shared" si="1"/>
        <v>0</v>
      </c>
      <c r="BN42" s="3">
        <f t="shared" si="1"/>
        <v>26</v>
      </c>
      <c r="BO42" s="3">
        <f t="shared" si="1"/>
        <v>2</v>
      </c>
      <c r="BP42" s="3">
        <f t="shared" si="1"/>
        <v>0</v>
      </c>
      <c r="BQ42" s="3">
        <f t="shared" si="1"/>
        <v>28</v>
      </c>
      <c r="BR42" s="3">
        <f t="shared" si="1"/>
        <v>0</v>
      </c>
      <c r="BS42" s="3">
        <f t="shared" si="1"/>
        <v>0</v>
      </c>
      <c r="BT42" s="3">
        <f t="shared" si="1"/>
        <v>26</v>
      </c>
      <c r="BU42" s="3">
        <f t="shared" si="1"/>
        <v>2</v>
      </c>
      <c r="BV42" s="3">
        <f t="shared" si="1"/>
        <v>0</v>
      </c>
      <c r="BW42" s="3">
        <f t="shared" ref="BW42:CA42" si="2">SUM(BW14:BW41)</f>
        <v>26</v>
      </c>
      <c r="BX42" s="3">
        <f t="shared" si="2"/>
        <v>2</v>
      </c>
      <c r="BY42" s="3">
        <f t="shared" si="2"/>
        <v>0</v>
      </c>
      <c r="BZ42" s="3">
        <f t="shared" si="2"/>
        <v>26</v>
      </c>
      <c r="CA42" s="3">
        <f t="shared" si="2"/>
        <v>2</v>
      </c>
      <c r="CB42" s="3">
        <f t="shared" ref="CB42:DR42" si="3">SUM(CB14:CB41)</f>
        <v>0</v>
      </c>
      <c r="CC42" s="3">
        <f t="shared" si="3"/>
        <v>26</v>
      </c>
      <c r="CD42" s="3">
        <f t="shared" si="3"/>
        <v>2</v>
      </c>
      <c r="CE42" s="3">
        <f t="shared" si="3"/>
        <v>0</v>
      </c>
      <c r="CF42" s="3">
        <f t="shared" si="3"/>
        <v>25</v>
      </c>
      <c r="CG42" s="3">
        <f t="shared" si="3"/>
        <v>3</v>
      </c>
      <c r="CH42" s="3">
        <f t="shared" si="3"/>
        <v>0</v>
      </c>
      <c r="CI42" s="3">
        <f t="shared" si="3"/>
        <v>28</v>
      </c>
      <c r="CJ42" s="3">
        <f t="shared" si="3"/>
        <v>0</v>
      </c>
      <c r="CK42" s="3">
        <f t="shared" si="3"/>
        <v>0</v>
      </c>
      <c r="CL42" s="3">
        <f t="shared" si="3"/>
        <v>26</v>
      </c>
      <c r="CM42" s="3">
        <f t="shared" si="3"/>
        <v>2</v>
      </c>
      <c r="CN42" s="3">
        <f t="shared" si="3"/>
        <v>0</v>
      </c>
      <c r="CO42" s="3">
        <f t="shared" si="3"/>
        <v>26</v>
      </c>
      <c r="CP42" s="3">
        <f t="shared" si="3"/>
        <v>2</v>
      </c>
      <c r="CQ42" s="3">
        <f t="shared" si="3"/>
        <v>0</v>
      </c>
      <c r="CR42" s="3">
        <f t="shared" si="3"/>
        <v>25</v>
      </c>
      <c r="CS42" s="3">
        <f t="shared" si="3"/>
        <v>3</v>
      </c>
      <c r="CT42" s="3">
        <f t="shared" si="3"/>
        <v>0</v>
      </c>
      <c r="CU42" s="3">
        <f t="shared" si="3"/>
        <v>27</v>
      </c>
      <c r="CV42" s="3">
        <f t="shared" si="3"/>
        <v>1</v>
      </c>
      <c r="CW42" s="3">
        <f t="shared" si="3"/>
        <v>0</v>
      </c>
      <c r="CX42" s="3">
        <f t="shared" si="3"/>
        <v>26</v>
      </c>
      <c r="CY42" s="3">
        <f t="shared" si="3"/>
        <v>2</v>
      </c>
      <c r="CZ42" s="3">
        <f t="shared" si="3"/>
        <v>0</v>
      </c>
      <c r="DA42" s="3">
        <f t="shared" si="3"/>
        <v>26</v>
      </c>
      <c r="DB42" s="3">
        <f t="shared" si="3"/>
        <v>2</v>
      </c>
      <c r="DC42" s="3">
        <f t="shared" si="3"/>
        <v>0</v>
      </c>
      <c r="DD42" s="3">
        <f t="shared" si="3"/>
        <v>26</v>
      </c>
      <c r="DE42" s="3">
        <f t="shared" si="3"/>
        <v>2</v>
      </c>
      <c r="DF42" s="3">
        <f t="shared" si="3"/>
        <v>0</v>
      </c>
      <c r="DG42" s="3">
        <f t="shared" si="3"/>
        <v>25</v>
      </c>
      <c r="DH42" s="3">
        <f t="shared" si="3"/>
        <v>3</v>
      </c>
      <c r="DI42" s="3">
        <f t="shared" si="3"/>
        <v>0</v>
      </c>
      <c r="DJ42" s="3">
        <f t="shared" si="3"/>
        <v>26</v>
      </c>
      <c r="DK42" s="3">
        <f t="shared" si="3"/>
        <v>2</v>
      </c>
      <c r="DL42" s="3">
        <f t="shared" si="3"/>
        <v>0</v>
      </c>
      <c r="DM42" s="3">
        <f t="shared" si="3"/>
        <v>25</v>
      </c>
      <c r="DN42" s="3">
        <f t="shared" si="3"/>
        <v>3</v>
      </c>
      <c r="DO42" s="3">
        <f t="shared" si="3"/>
        <v>0</v>
      </c>
      <c r="DP42" s="3">
        <f t="shared" si="3"/>
        <v>26</v>
      </c>
      <c r="DQ42" s="3">
        <f t="shared" si="3"/>
        <v>2</v>
      </c>
      <c r="DR42" s="3">
        <f t="shared" si="3"/>
        <v>0</v>
      </c>
      <c r="DS42" s="3">
        <f t="shared" ref="DS42:FZ42" si="4">SUM(DS14:DS41)</f>
        <v>26</v>
      </c>
      <c r="DT42" s="3">
        <f t="shared" si="4"/>
        <v>2</v>
      </c>
      <c r="DU42" s="3">
        <f t="shared" si="4"/>
        <v>0</v>
      </c>
      <c r="DV42" s="3">
        <f t="shared" si="4"/>
        <v>25</v>
      </c>
      <c r="DW42" s="3">
        <f t="shared" si="4"/>
        <v>3</v>
      </c>
      <c r="DX42" s="3">
        <f t="shared" si="4"/>
        <v>0</v>
      </c>
      <c r="DY42" s="3">
        <f t="shared" si="4"/>
        <v>26</v>
      </c>
      <c r="DZ42" s="3">
        <f t="shared" si="4"/>
        <v>2</v>
      </c>
      <c r="EA42" s="3">
        <f t="shared" si="4"/>
        <v>0</v>
      </c>
      <c r="EB42" s="3">
        <f t="shared" si="4"/>
        <v>26</v>
      </c>
      <c r="EC42" s="3">
        <f t="shared" si="4"/>
        <v>2</v>
      </c>
      <c r="ED42" s="3">
        <f t="shared" si="4"/>
        <v>0</v>
      </c>
      <c r="EE42" s="3">
        <f t="shared" si="4"/>
        <v>26</v>
      </c>
      <c r="EF42" s="3">
        <f t="shared" si="4"/>
        <v>2</v>
      </c>
      <c r="EG42" s="3">
        <f t="shared" si="4"/>
        <v>0</v>
      </c>
      <c r="EH42" s="3">
        <f t="shared" si="4"/>
        <v>25</v>
      </c>
      <c r="EI42" s="3">
        <f t="shared" si="4"/>
        <v>3</v>
      </c>
      <c r="EJ42" s="3">
        <f t="shared" si="4"/>
        <v>0</v>
      </c>
      <c r="EK42" s="3">
        <f t="shared" si="4"/>
        <v>25</v>
      </c>
      <c r="EL42" s="3">
        <f t="shared" si="4"/>
        <v>3</v>
      </c>
      <c r="EM42" s="3">
        <f t="shared" si="4"/>
        <v>0</v>
      </c>
      <c r="EN42" s="3">
        <f t="shared" si="4"/>
        <v>26</v>
      </c>
      <c r="EO42" s="3">
        <f t="shared" si="4"/>
        <v>2</v>
      </c>
      <c r="EP42" s="3">
        <f t="shared" si="4"/>
        <v>0</v>
      </c>
      <c r="EQ42" s="3">
        <f t="shared" si="4"/>
        <v>25</v>
      </c>
      <c r="ER42" s="3">
        <f t="shared" si="4"/>
        <v>3</v>
      </c>
      <c r="ES42" s="3">
        <f t="shared" si="4"/>
        <v>0</v>
      </c>
      <c r="ET42" s="3">
        <f t="shared" si="4"/>
        <v>26</v>
      </c>
      <c r="EU42" s="3">
        <f t="shared" si="4"/>
        <v>3</v>
      </c>
      <c r="EV42" s="3">
        <f t="shared" si="4"/>
        <v>0</v>
      </c>
      <c r="EW42" s="3">
        <f t="shared" si="4"/>
        <v>25</v>
      </c>
      <c r="EX42" s="3">
        <f t="shared" si="4"/>
        <v>3</v>
      </c>
      <c r="EY42" s="3">
        <f t="shared" si="4"/>
        <v>0</v>
      </c>
      <c r="EZ42" s="3">
        <f t="shared" si="4"/>
        <v>26</v>
      </c>
      <c r="FA42" s="3">
        <f t="shared" si="4"/>
        <v>2</v>
      </c>
      <c r="FB42" s="3">
        <f t="shared" si="4"/>
        <v>0</v>
      </c>
      <c r="FC42" s="3">
        <f t="shared" si="4"/>
        <v>26</v>
      </c>
      <c r="FD42" s="3">
        <f t="shared" si="4"/>
        <v>2</v>
      </c>
      <c r="FE42" s="3">
        <f t="shared" si="4"/>
        <v>0</v>
      </c>
      <c r="FF42" s="3">
        <f t="shared" si="4"/>
        <v>26</v>
      </c>
      <c r="FG42" s="3">
        <f t="shared" si="4"/>
        <v>2</v>
      </c>
      <c r="FH42" s="3">
        <f t="shared" si="4"/>
        <v>0</v>
      </c>
      <c r="FI42" s="3">
        <f t="shared" si="4"/>
        <v>25</v>
      </c>
      <c r="FJ42" s="3">
        <f t="shared" si="4"/>
        <v>3</v>
      </c>
      <c r="FK42" s="3">
        <f t="shared" si="4"/>
        <v>0</v>
      </c>
      <c r="FL42" s="3">
        <f t="shared" si="4"/>
        <v>25</v>
      </c>
      <c r="FM42" s="3">
        <f t="shared" si="4"/>
        <v>3</v>
      </c>
      <c r="FN42" s="3">
        <f t="shared" si="4"/>
        <v>0</v>
      </c>
      <c r="FO42" s="3">
        <f t="shared" si="4"/>
        <v>26</v>
      </c>
      <c r="FP42" s="3">
        <f t="shared" si="4"/>
        <v>2</v>
      </c>
      <c r="FQ42" s="3">
        <f t="shared" si="4"/>
        <v>0</v>
      </c>
      <c r="FR42" s="3">
        <f t="shared" si="4"/>
        <v>25</v>
      </c>
      <c r="FS42" s="3">
        <f t="shared" si="4"/>
        <v>3</v>
      </c>
      <c r="FT42" s="3">
        <f t="shared" si="4"/>
        <v>0</v>
      </c>
      <c r="FU42" s="3">
        <f t="shared" si="4"/>
        <v>25</v>
      </c>
      <c r="FV42" s="3">
        <f t="shared" si="4"/>
        <v>3</v>
      </c>
      <c r="FW42" s="3">
        <f t="shared" si="4"/>
        <v>0</v>
      </c>
      <c r="FX42" s="3">
        <f t="shared" si="4"/>
        <v>26</v>
      </c>
      <c r="FY42" s="3">
        <f t="shared" si="4"/>
        <v>2</v>
      </c>
      <c r="FZ42" s="3">
        <f t="shared" si="4"/>
        <v>0</v>
      </c>
      <c r="GA42" s="3">
        <f t="shared" ref="GA42:GR42" si="5">SUM(GA14:GA41)</f>
        <v>25</v>
      </c>
      <c r="GB42" s="3">
        <f t="shared" si="5"/>
        <v>3</v>
      </c>
      <c r="GC42" s="3">
        <f t="shared" si="5"/>
        <v>0</v>
      </c>
      <c r="GD42" s="3">
        <f t="shared" si="5"/>
        <v>26</v>
      </c>
      <c r="GE42" s="3">
        <f t="shared" si="5"/>
        <v>2</v>
      </c>
      <c r="GF42" s="3">
        <f t="shared" si="5"/>
        <v>0</v>
      </c>
      <c r="GG42" s="3">
        <f t="shared" si="5"/>
        <v>25</v>
      </c>
      <c r="GH42" s="3">
        <f t="shared" si="5"/>
        <v>3</v>
      </c>
      <c r="GI42" s="3">
        <f t="shared" si="5"/>
        <v>0</v>
      </c>
      <c r="GJ42" s="3">
        <f t="shared" si="5"/>
        <v>25</v>
      </c>
      <c r="GK42" s="3">
        <f t="shared" si="5"/>
        <v>3</v>
      </c>
      <c r="GL42" s="3">
        <f t="shared" si="5"/>
        <v>0</v>
      </c>
      <c r="GM42" s="3">
        <f t="shared" si="5"/>
        <v>26</v>
      </c>
      <c r="GN42" s="3">
        <f t="shared" si="5"/>
        <v>2</v>
      </c>
      <c r="GO42" s="3">
        <f t="shared" si="5"/>
        <v>0</v>
      </c>
      <c r="GP42" s="3">
        <f t="shared" si="5"/>
        <v>25</v>
      </c>
      <c r="GQ42" s="3">
        <f t="shared" si="5"/>
        <v>3</v>
      </c>
      <c r="GR42" s="3">
        <f t="shared" si="5"/>
        <v>0</v>
      </c>
    </row>
    <row r="43" spans="1:254" ht="37.5" customHeight="1">
      <c r="A43" s="101" t="s">
        <v>843</v>
      </c>
      <c r="B43" s="102"/>
      <c r="C43" s="10">
        <f t="shared" ref="C43:X43" si="6">C42/28%</f>
        <v>92.857142857142847</v>
      </c>
      <c r="D43" s="10">
        <f t="shared" si="6"/>
        <v>7.1428571428571423</v>
      </c>
      <c r="E43" s="10">
        <f t="shared" si="6"/>
        <v>0</v>
      </c>
      <c r="F43" s="10">
        <f t="shared" si="6"/>
        <v>92.857142857142847</v>
      </c>
      <c r="G43" s="10">
        <f t="shared" si="6"/>
        <v>7.1428571428571423</v>
      </c>
      <c r="H43" s="10">
        <f t="shared" si="6"/>
        <v>0</v>
      </c>
      <c r="I43" s="10">
        <f t="shared" si="6"/>
        <v>92.857142857142847</v>
      </c>
      <c r="J43" s="10">
        <f t="shared" si="6"/>
        <v>7.1428571428571423</v>
      </c>
      <c r="K43" s="10">
        <f t="shared" si="6"/>
        <v>0</v>
      </c>
      <c r="L43" s="10">
        <f t="shared" si="6"/>
        <v>92.857142857142847</v>
      </c>
      <c r="M43" s="10">
        <f t="shared" si="6"/>
        <v>7.1428571428571423</v>
      </c>
      <c r="N43" s="10">
        <f t="shared" si="6"/>
        <v>0</v>
      </c>
      <c r="O43" s="10">
        <f t="shared" si="6"/>
        <v>92.857142857142847</v>
      </c>
      <c r="P43" s="10">
        <f t="shared" si="6"/>
        <v>7.1428571428571423</v>
      </c>
      <c r="Q43" s="10">
        <f t="shared" si="6"/>
        <v>0</v>
      </c>
      <c r="R43" s="10">
        <f t="shared" si="6"/>
        <v>92.857142857142847</v>
      </c>
      <c r="S43" s="10">
        <f t="shared" si="6"/>
        <v>7.1428571428571423</v>
      </c>
      <c r="T43" s="10">
        <f t="shared" si="6"/>
        <v>0</v>
      </c>
      <c r="U43" s="10">
        <f t="shared" si="6"/>
        <v>85.714285714285708</v>
      </c>
      <c r="V43" s="10">
        <f t="shared" si="6"/>
        <v>14.285714285714285</v>
      </c>
      <c r="W43" s="10">
        <f t="shared" si="6"/>
        <v>0</v>
      </c>
      <c r="X43" s="10">
        <f t="shared" si="6"/>
        <v>92.857142857142847</v>
      </c>
      <c r="Y43" s="10">
        <v>7</v>
      </c>
      <c r="Z43" s="10">
        <f t="shared" ref="Z43:BV43" si="7">Z42/25%</f>
        <v>0</v>
      </c>
      <c r="AA43" s="10">
        <f>AA42/28%</f>
        <v>92.857142857142847</v>
      </c>
      <c r="AB43" s="10">
        <f>AB42/28%</f>
        <v>7.1428571428571423</v>
      </c>
      <c r="AC43" s="10">
        <f>AC42/28%</f>
        <v>0</v>
      </c>
      <c r="AD43" s="10">
        <f>AD42/28%</f>
        <v>92.857142857142847</v>
      </c>
      <c r="AE43" s="10">
        <f>AE42/28%</f>
        <v>7.1428571428571423</v>
      </c>
      <c r="AF43" s="10">
        <f t="shared" si="7"/>
        <v>0</v>
      </c>
      <c r="AG43" s="10">
        <f>AG42/28%</f>
        <v>92.857142857142847</v>
      </c>
      <c r="AH43" s="10">
        <f>AH42/28%</f>
        <v>7.1428571428571423</v>
      </c>
      <c r="AI43" s="10">
        <f t="shared" si="7"/>
        <v>0</v>
      </c>
      <c r="AJ43" s="10">
        <f>AJ42/28%</f>
        <v>96.428571428571416</v>
      </c>
      <c r="AK43" s="10">
        <f>AK42/28%</f>
        <v>3.5714285714285712</v>
      </c>
      <c r="AL43" s="10">
        <f t="shared" si="7"/>
        <v>0</v>
      </c>
      <c r="AM43" s="10">
        <f>AM42/28%</f>
        <v>92.857142857142847</v>
      </c>
      <c r="AN43" s="10">
        <f>AN42/28%</f>
        <v>7.1428571428571423</v>
      </c>
      <c r="AO43" s="10">
        <f t="shared" si="7"/>
        <v>0</v>
      </c>
      <c r="AP43" s="10">
        <f>AP42/28%</f>
        <v>96.428571428571416</v>
      </c>
      <c r="AQ43" s="10">
        <f>AQ42/28%</f>
        <v>3.5714285714285712</v>
      </c>
      <c r="AR43" s="10">
        <f t="shared" si="7"/>
        <v>0</v>
      </c>
      <c r="AS43" s="10">
        <f>AS42/28%</f>
        <v>99.999999999999986</v>
      </c>
      <c r="AT43" s="10">
        <f t="shared" si="7"/>
        <v>0</v>
      </c>
      <c r="AU43" s="10">
        <f t="shared" si="7"/>
        <v>0</v>
      </c>
      <c r="AV43" s="10">
        <f>AV42/28%</f>
        <v>99.999999999999986</v>
      </c>
      <c r="AW43" s="10">
        <f t="shared" si="7"/>
        <v>0</v>
      </c>
      <c r="AX43" s="10">
        <f t="shared" si="7"/>
        <v>0</v>
      </c>
      <c r="AY43" s="10">
        <f>AY42/28%</f>
        <v>92.857142857142847</v>
      </c>
      <c r="AZ43" s="10">
        <f>AZ42/28%</f>
        <v>7.1428571428571423</v>
      </c>
      <c r="BA43" s="10">
        <f t="shared" si="7"/>
        <v>0</v>
      </c>
      <c r="BB43" s="10">
        <f>BB42/28%</f>
        <v>89.285714285714278</v>
      </c>
      <c r="BC43" s="10">
        <f t="shared" si="7"/>
        <v>0</v>
      </c>
      <c r="BD43" s="10">
        <f>BD42/28%</f>
        <v>10.714285714285714</v>
      </c>
      <c r="BE43" s="10">
        <f>BE42/28%</f>
        <v>89.285714285714278</v>
      </c>
      <c r="BF43" s="10">
        <f>BF42/28%</f>
        <v>10.714285714285714</v>
      </c>
      <c r="BG43" s="10">
        <f t="shared" si="7"/>
        <v>0</v>
      </c>
      <c r="BH43" s="10">
        <v>93</v>
      </c>
      <c r="BI43" s="10">
        <v>7</v>
      </c>
      <c r="BJ43" s="10">
        <f t="shared" si="7"/>
        <v>0</v>
      </c>
      <c r="BK43" s="10">
        <f>BK42/28%</f>
        <v>99.999999999999986</v>
      </c>
      <c r="BL43" s="10">
        <f t="shared" si="7"/>
        <v>0</v>
      </c>
      <c r="BM43" s="10">
        <f t="shared" si="7"/>
        <v>0</v>
      </c>
      <c r="BN43" s="10">
        <f>BN42/28%</f>
        <v>92.857142857142847</v>
      </c>
      <c r="BO43" s="10">
        <f>BO42/28%</f>
        <v>7.1428571428571423</v>
      </c>
      <c r="BP43" s="10">
        <f t="shared" si="7"/>
        <v>0</v>
      </c>
      <c r="BQ43" s="10">
        <v>100</v>
      </c>
      <c r="BR43" s="10">
        <f t="shared" si="7"/>
        <v>0</v>
      </c>
      <c r="BS43" s="10">
        <f t="shared" si="7"/>
        <v>0</v>
      </c>
      <c r="BT43" s="10">
        <v>93</v>
      </c>
      <c r="BU43" s="10">
        <v>7</v>
      </c>
      <c r="BV43" s="10">
        <f t="shared" si="7"/>
        <v>0</v>
      </c>
      <c r="BW43" s="10">
        <v>93</v>
      </c>
      <c r="BX43" s="10">
        <f t="shared" ref="BX43:DI43" si="8">BX42/28%</f>
        <v>7.1428571428571423</v>
      </c>
      <c r="BY43" s="10">
        <f t="shared" si="8"/>
        <v>0</v>
      </c>
      <c r="BZ43" s="10">
        <f t="shared" si="8"/>
        <v>92.857142857142847</v>
      </c>
      <c r="CA43" s="10">
        <f t="shared" si="8"/>
        <v>7.1428571428571423</v>
      </c>
      <c r="CB43" s="10">
        <f t="shared" si="8"/>
        <v>0</v>
      </c>
      <c r="CC43" s="10">
        <f t="shared" si="8"/>
        <v>92.857142857142847</v>
      </c>
      <c r="CD43" s="10">
        <f t="shared" si="8"/>
        <v>7.1428571428571423</v>
      </c>
      <c r="CE43" s="10">
        <f t="shared" si="8"/>
        <v>0</v>
      </c>
      <c r="CF43" s="10">
        <f t="shared" si="8"/>
        <v>89.285714285714278</v>
      </c>
      <c r="CG43" s="10">
        <f t="shared" si="8"/>
        <v>10.714285714285714</v>
      </c>
      <c r="CH43" s="10">
        <f t="shared" si="8"/>
        <v>0</v>
      </c>
      <c r="CI43" s="10">
        <f t="shared" si="8"/>
        <v>99.999999999999986</v>
      </c>
      <c r="CJ43" s="10">
        <f t="shared" si="8"/>
        <v>0</v>
      </c>
      <c r="CK43" s="10">
        <f t="shared" si="8"/>
        <v>0</v>
      </c>
      <c r="CL43" s="10">
        <f t="shared" si="8"/>
        <v>92.857142857142847</v>
      </c>
      <c r="CM43" s="10">
        <f t="shared" si="8"/>
        <v>7.1428571428571423</v>
      </c>
      <c r="CN43" s="10">
        <f t="shared" si="8"/>
        <v>0</v>
      </c>
      <c r="CO43" s="10">
        <f t="shared" si="8"/>
        <v>92.857142857142847</v>
      </c>
      <c r="CP43" s="10">
        <f t="shared" si="8"/>
        <v>7.1428571428571423</v>
      </c>
      <c r="CQ43" s="10">
        <f t="shared" si="8"/>
        <v>0</v>
      </c>
      <c r="CR43" s="10">
        <f t="shared" si="8"/>
        <v>89.285714285714278</v>
      </c>
      <c r="CS43" s="10">
        <f t="shared" si="8"/>
        <v>10.714285714285714</v>
      </c>
      <c r="CT43" s="10">
        <f t="shared" si="8"/>
        <v>0</v>
      </c>
      <c r="CU43" s="10">
        <f t="shared" si="8"/>
        <v>96.428571428571416</v>
      </c>
      <c r="CV43" s="10">
        <f t="shared" si="8"/>
        <v>3.5714285714285712</v>
      </c>
      <c r="CW43" s="10">
        <f t="shared" si="8"/>
        <v>0</v>
      </c>
      <c r="CX43" s="10">
        <f t="shared" si="8"/>
        <v>92.857142857142847</v>
      </c>
      <c r="CY43" s="10">
        <f t="shared" si="8"/>
        <v>7.1428571428571423</v>
      </c>
      <c r="CZ43" s="10">
        <f t="shared" si="8"/>
        <v>0</v>
      </c>
      <c r="DA43" s="10">
        <f t="shared" si="8"/>
        <v>92.857142857142847</v>
      </c>
      <c r="DB43" s="10">
        <f t="shared" si="8"/>
        <v>7.1428571428571423</v>
      </c>
      <c r="DC43" s="10">
        <f t="shared" si="8"/>
        <v>0</v>
      </c>
      <c r="DD43" s="10">
        <f t="shared" si="8"/>
        <v>92.857142857142847</v>
      </c>
      <c r="DE43" s="10">
        <f t="shared" si="8"/>
        <v>7.1428571428571423</v>
      </c>
      <c r="DF43" s="10">
        <f t="shared" si="8"/>
        <v>0</v>
      </c>
      <c r="DG43" s="10">
        <f t="shared" si="8"/>
        <v>89.285714285714278</v>
      </c>
      <c r="DH43" s="10">
        <f t="shared" si="8"/>
        <v>10.714285714285714</v>
      </c>
      <c r="DI43" s="10">
        <f t="shared" si="8"/>
        <v>0</v>
      </c>
      <c r="DJ43" s="10">
        <v>93</v>
      </c>
      <c r="DK43" s="10">
        <f t="shared" ref="DK43:EP43" si="9">DK42/28%</f>
        <v>7.1428571428571423</v>
      </c>
      <c r="DL43" s="10">
        <f t="shared" si="9"/>
        <v>0</v>
      </c>
      <c r="DM43" s="10">
        <f t="shared" si="9"/>
        <v>89.285714285714278</v>
      </c>
      <c r="DN43" s="10">
        <f t="shared" si="9"/>
        <v>10.714285714285714</v>
      </c>
      <c r="DO43" s="10">
        <f t="shared" si="9"/>
        <v>0</v>
      </c>
      <c r="DP43" s="10">
        <f t="shared" si="9"/>
        <v>92.857142857142847</v>
      </c>
      <c r="DQ43" s="10">
        <f t="shared" si="9"/>
        <v>7.1428571428571423</v>
      </c>
      <c r="DR43" s="10">
        <f t="shared" si="9"/>
        <v>0</v>
      </c>
      <c r="DS43" s="10">
        <f t="shared" si="9"/>
        <v>92.857142857142847</v>
      </c>
      <c r="DT43" s="10">
        <f t="shared" si="9"/>
        <v>7.1428571428571423</v>
      </c>
      <c r="DU43" s="10">
        <f t="shared" si="9"/>
        <v>0</v>
      </c>
      <c r="DV43" s="10">
        <f t="shared" si="9"/>
        <v>89.285714285714278</v>
      </c>
      <c r="DW43" s="10">
        <f t="shared" si="9"/>
        <v>10.714285714285714</v>
      </c>
      <c r="DX43" s="10">
        <f t="shared" si="9"/>
        <v>0</v>
      </c>
      <c r="DY43" s="10">
        <f t="shared" si="9"/>
        <v>92.857142857142847</v>
      </c>
      <c r="DZ43" s="10">
        <f t="shared" si="9"/>
        <v>7.1428571428571423</v>
      </c>
      <c r="EA43" s="10">
        <f t="shared" si="9"/>
        <v>0</v>
      </c>
      <c r="EB43" s="10">
        <f t="shared" si="9"/>
        <v>92.857142857142847</v>
      </c>
      <c r="EC43" s="10">
        <f t="shared" si="9"/>
        <v>7.1428571428571423</v>
      </c>
      <c r="ED43" s="10">
        <f t="shared" si="9"/>
        <v>0</v>
      </c>
      <c r="EE43" s="10">
        <f t="shared" si="9"/>
        <v>92.857142857142847</v>
      </c>
      <c r="EF43" s="10">
        <f t="shared" si="9"/>
        <v>7.1428571428571423</v>
      </c>
      <c r="EG43" s="10">
        <f t="shared" si="9"/>
        <v>0</v>
      </c>
      <c r="EH43" s="10">
        <f t="shared" si="9"/>
        <v>89.285714285714278</v>
      </c>
      <c r="EI43" s="10">
        <f t="shared" si="9"/>
        <v>10.714285714285714</v>
      </c>
      <c r="EJ43" s="10">
        <f t="shared" si="9"/>
        <v>0</v>
      </c>
      <c r="EK43" s="10">
        <f t="shared" si="9"/>
        <v>89.285714285714278</v>
      </c>
      <c r="EL43" s="10">
        <f t="shared" si="9"/>
        <v>10.714285714285714</v>
      </c>
      <c r="EM43" s="10">
        <f t="shared" si="9"/>
        <v>0</v>
      </c>
      <c r="EN43" s="10">
        <f t="shared" si="9"/>
        <v>92.857142857142847</v>
      </c>
      <c r="EO43" s="10">
        <f t="shared" si="9"/>
        <v>7.1428571428571423</v>
      </c>
      <c r="EP43" s="10">
        <f t="shared" si="9"/>
        <v>0</v>
      </c>
      <c r="EQ43" s="10">
        <f t="shared" ref="EQ43:FV43" si="10">EQ42/28%</f>
        <v>89.285714285714278</v>
      </c>
      <c r="ER43" s="10">
        <f t="shared" si="10"/>
        <v>10.714285714285714</v>
      </c>
      <c r="ES43" s="10">
        <f t="shared" si="10"/>
        <v>0</v>
      </c>
      <c r="ET43" s="10">
        <f t="shared" si="10"/>
        <v>92.857142857142847</v>
      </c>
      <c r="EU43" s="10">
        <f t="shared" si="10"/>
        <v>10.714285714285714</v>
      </c>
      <c r="EV43" s="10">
        <f t="shared" si="10"/>
        <v>0</v>
      </c>
      <c r="EW43" s="10">
        <f t="shared" si="10"/>
        <v>89.285714285714278</v>
      </c>
      <c r="EX43" s="10">
        <f t="shared" si="10"/>
        <v>10.714285714285714</v>
      </c>
      <c r="EY43" s="10">
        <f t="shared" si="10"/>
        <v>0</v>
      </c>
      <c r="EZ43" s="10">
        <f t="shared" si="10"/>
        <v>92.857142857142847</v>
      </c>
      <c r="FA43" s="10">
        <f t="shared" si="10"/>
        <v>7.1428571428571423</v>
      </c>
      <c r="FB43" s="10">
        <f t="shared" si="10"/>
        <v>0</v>
      </c>
      <c r="FC43" s="10">
        <f t="shared" si="10"/>
        <v>92.857142857142847</v>
      </c>
      <c r="FD43" s="10">
        <f t="shared" si="10"/>
        <v>7.1428571428571423</v>
      </c>
      <c r="FE43" s="10">
        <f t="shared" si="10"/>
        <v>0</v>
      </c>
      <c r="FF43" s="10">
        <f t="shared" si="10"/>
        <v>92.857142857142847</v>
      </c>
      <c r="FG43" s="10">
        <f t="shared" si="10"/>
        <v>7.1428571428571423</v>
      </c>
      <c r="FH43" s="10">
        <f t="shared" si="10"/>
        <v>0</v>
      </c>
      <c r="FI43" s="10">
        <f t="shared" si="10"/>
        <v>89.285714285714278</v>
      </c>
      <c r="FJ43" s="10">
        <f t="shared" si="10"/>
        <v>10.714285714285714</v>
      </c>
      <c r="FK43" s="10">
        <f t="shared" si="10"/>
        <v>0</v>
      </c>
      <c r="FL43" s="10">
        <f t="shared" si="10"/>
        <v>89.285714285714278</v>
      </c>
      <c r="FM43" s="10">
        <f t="shared" si="10"/>
        <v>10.714285714285714</v>
      </c>
      <c r="FN43" s="10">
        <f t="shared" si="10"/>
        <v>0</v>
      </c>
      <c r="FO43" s="10">
        <f t="shared" si="10"/>
        <v>92.857142857142847</v>
      </c>
      <c r="FP43" s="10">
        <f t="shared" si="10"/>
        <v>7.1428571428571423</v>
      </c>
      <c r="FQ43" s="10">
        <f t="shared" si="10"/>
        <v>0</v>
      </c>
      <c r="FR43" s="10">
        <f t="shared" si="10"/>
        <v>89.285714285714278</v>
      </c>
      <c r="FS43" s="10">
        <f t="shared" si="10"/>
        <v>10.714285714285714</v>
      </c>
      <c r="FT43" s="10">
        <f t="shared" si="10"/>
        <v>0</v>
      </c>
      <c r="FU43" s="10">
        <f t="shared" si="10"/>
        <v>89.285714285714278</v>
      </c>
      <c r="FV43" s="10">
        <f t="shared" si="10"/>
        <v>10.714285714285714</v>
      </c>
      <c r="FW43" s="10">
        <f t="shared" ref="FW43:GR43" si="11">FW42/28%</f>
        <v>0</v>
      </c>
      <c r="FX43" s="10">
        <f t="shared" si="11"/>
        <v>92.857142857142847</v>
      </c>
      <c r="FY43" s="10">
        <f t="shared" si="11"/>
        <v>7.1428571428571423</v>
      </c>
      <c r="FZ43" s="10">
        <f t="shared" si="11"/>
        <v>0</v>
      </c>
      <c r="GA43" s="10">
        <f t="shared" si="11"/>
        <v>89.285714285714278</v>
      </c>
      <c r="GB43" s="10">
        <f t="shared" si="11"/>
        <v>10.714285714285714</v>
      </c>
      <c r="GC43" s="10">
        <f t="shared" si="11"/>
        <v>0</v>
      </c>
      <c r="GD43" s="10">
        <f t="shared" si="11"/>
        <v>92.857142857142847</v>
      </c>
      <c r="GE43" s="10">
        <f t="shared" si="11"/>
        <v>7.1428571428571423</v>
      </c>
      <c r="GF43" s="10">
        <f t="shared" si="11"/>
        <v>0</v>
      </c>
      <c r="GG43" s="10">
        <f t="shared" si="11"/>
        <v>89.285714285714278</v>
      </c>
      <c r="GH43" s="10">
        <f t="shared" si="11"/>
        <v>10.714285714285714</v>
      </c>
      <c r="GI43" s="10">
        <f t="shared" si="11"/>
        <v>0</v>
      </c>
      <c r="GJ43" s="10">
        <f t="shared" si="11"/>
        <v>89.285714285714278</v>
      </c>
      <c r="GK43" s="10">
        <f t="shared" si="11"/>
        <v>10.714285714285714</v>
      </c>
      <c r="GL43" s="10">
        <f t="shared" si="11"/>
        <v>0</v>
      </c>
      <c r="GM43" s="10">
        <f t="shared" si="11"/>
        <v>92.857142857142847</v>
      </c>
      <c r="GN43" s="10">
        <f t="shared" si="11"/>
        <v>7.1428571428571423</v>
      </c>
      <c r="GO43" s="10">
        <f t="shared" si="11"/>
        <v>0</v>
      </c>
      <c r="GP43" s="10">
        <f t="shared" si="11"/>
        <v>89.285714285714278</v>
      </c>
      <c r="GQ43" s="10">
        <f t="shared" si="11"/>
        <v>10.714285714285714</v>
      </c>
      <c r="GR43" s="10">
        <f t="shared" si="11"/>
        <v>0</v>
      </c>
    </row>
    <row r="45" spans="1:254">
      <c r="B45" s="139" t="s">
        <v>811</v>
      </c>
      <c r="C45" s="139"/>
      <c r="D45" s="139"/>
      <c r="E45" s="139"/>
      <c r="F45" s="30"/>
      <c r="G45" s="30"/>
      <c r="H45" s="30"/>
      <c r="I45" s="30"/>
      <c r="J45" s="30"/>
      <c r="K45" s="30"/>
      <c r="L45" s="30"/>
      <c r="M45" s="30"/>
    </row>
    <row r="46" spans="1:254">
      <c r="B46" s="4" t="s">
        <v>812</v>
      </c>
      <c r="C46" s="27" t="s">
        <v>830</v>
      </c>
      <c r="D46" s="35">
        <f>E46/100*28</f>
        <v>25.999999999999996</v>
      </c>
      <c r="E46" s="35">
        <f>(C43+F43+I43+L43+O43+R43)/6</f>
        <v>92.857142857142847</v>
      </c>
      <c r="F46" s="62"/>
      <c r="G46" s="62"/>
      <c r="H46" s="62"/>
      <c r="I46" s="62"/>
      <c r="J46" s="62"/>
      <c r="K46" s="62"/>
      <c r="L46" s="62"/>
      <c r="M46" s="62"/>
      <c r="N46" s="63"/>
    </row>
    <row r="47" spans="1:254">
      <c r="B47" s="4" t="s">
        <v>813</v>
      </c>
      <c r="C47" s="27" t="s">
        <v>830</v>
      </c>
      <c r="D47" s="35">
        <f>E47/100*28</f>
        <v>1.9999999999999996</v>
      </c>
      <c r="E47" s="35">
        <f>(D43+G43+J43+M43+P43+S43)/6</f>
        <v>7.1428571428571415</v>
      </c>
      <c r="F47" s="62"/>
      <c r="G47" s="62"/>
      <c r="H47" s="62"/>
      <c r="I47" s="62"/>
      <c r="J47" s="62"/>
      <c r="K47" s="62"/>
      <c r="L47" s="62"/>
      <c r="M47" s="62"/>
      <c r="N47" s="63"/>
    </row>
    <row r="48" spans="1:254">
      <c r="B48" s="4" t="s">
        <v>814</v>
      </c>
      <c r="C48" s="27" t="s">
        <v>830</v>
      </c>
      <c r="D48" s="35">
        <f>E48/100*25</f>
        <v>0</v>
      </c>
      <c r="E48" s="35">
        <f>(E43+H43+K43+N43+Q43+T43)/6</f>
        <v>0</v>
      </c>
      <c r="F48" s="62"/>
      <c r="G48" s="62"/>
      <c r="H48" s="62"/>
      <c r="I48" s="62"/>
      <c r="J48" s="62"/>
      <c r="K48" s="62"/>
      <c r="L48" s="62"/>
      <c r="M48" s="62"/>
      <c r="N48" s="63"/>
    </row>
    <row r="49" spans="2:14">
      <c r="B49" s="27"/>
      <c r="C49" s="27"/>
      <c r="D49" s="34">
        <f>SUM(D46:D48)</f>
        <v>27.999999999999996</v>
      </c>
      <c r="E49" s="34">
        <f>SUM(E46:E48)</f>
        <v>99.999999999999986</v>
      </c>
      <c r="F49" s="62"/>
      <c r="G49" s="62"/>
      <c r="H49" s="62"/>
      <c r="I49" s="62"/>
      <c r="J49" s="62"/>
      <c r="K49" s="62"/>
      <c r="L49" s="62"/>
      <c r="M49" s="62"/>
      <c r="N49" s="63"/>
    </row>
    <row r="50" spans="2:14" ht="15" customHeight="1">
      <c r="B50" s="27"/>
      <c r="C50" s="27"/>
      <c r="D50" s="140" t="s">
        <v>56</v>
      </c>
      <c r="E50" s="140"/>
      <c r="F50" s="141" t="s">
        <v>3</v>
      </c>
      <c r="G50" s="142"/>
      <c r="H50" s="143" t="s">
        <v>331</v>
      </c>
      <c r="I50" s="144"/>
      <c r="J50" s="62"/>
      <c r="K50" s="62"/>
      <c r="L50" s="62"/>
      <c r="M50" s="62"/>
      <c r="N50" s="63"/>
    </row>
    <row r="51" spans="2:14">
      <c r="B51" s="4" t="s">
        <v>812</v>
      </c>
      <c r="C51" s="27" t="s">
        <v>831</v>
      </c>
      <c r="D51" s="35">
        <f>E51/100*28</f>
        <v>25.833333333333329</v>
      </c>
      <c r="E51" s="35">
        <f>(U43+X43+AA43+AD43+AG43+AJ43)/6</f>
        <v>92.261904761904745</v>
      </c>
      <c r="F51" s="35">
        <f>G51/100*28</f>
        <v>26.666666666666661</v>
      </c>
      <c r="G51" s="35">
        <f>(AM43+AP43+AS43+AV43+AY43+BB43)/6</f>
        <v>95.238095238095227</v>
      </c>
      <c r="H51" s="35">
        <f>I51/100*28</f>
        <v>26.513333333333335</v>
      </c>
      <c r="I51" s="35">
        <f>(BE43+BH43+BK43+BN43+BQ43+BT43)/6</f>
        <v>94.69047619047619</v>
      </c>
      <c r="J51" s="64"/>
      <c r="K51" s="64"/>
      <c r="L51" s="64"/>
      <c r="M51" s="64"/>
      <c r="N51" s="63"/>
    </row>
    <row r="52" spans="2:14">
      <c r="B52" s="4" t="s">
        <v>813</v>
      </c>
      <c r="C52" s="27" t="s">
        <v>831</v>
      </c>
      <c r="D52" s="35">
        <f>E52/100*28</f>
        <v>2.1599999999999993</v>
      </c>
      <c r="E52" s="35">
        <f>(V43+Y43+AB43+AE43+AH43+AK43)/6</f>
        <v>7.7142857142857126</v>
      </c>
      <c r="F52" s="35">
        <f>G52/100*28</f>
        <v>0.83333333333333315</v>
      </c>
      <c r="G52" s="35">
        <f>(AN43+AQ43+AT43+AW43+AZ43+BC43)/6</f>
        <v>2.9761904761904758</v>
      </c>
      <c r="H52" s="35">
        <f>I52/100*28</f>
        <v>1.4866666666666666</v>
      </c>
      <c r="I52" s="35">
        <f>(BF43+BI43+BL43+BO43+BR43+BU43)/6</f>
        <v>5.3095238095238093</v>
      </c>
      <c r="J52" s="64"/>
      <c r="K52" s="64"/>
      <c r="L52" s="64"/>
      <c r="M52" s="64"/>
      <c r="N52" s="63"/>
    </row>
    <row r="53" spans="2:14">
      <c r="B53" s="4" t="s">
        <v>814</v>
      </c>
      <c r="C53" s="27" t="s">
        <v>831</v>
      </c>
      <c r="D53" s="35">
        <f>E53/100*25</f>
        <v>0</v>
      </c>
      <c r="E53" s="35">
        <f>(W43+Z43+AC43+AF43+AI43+AL43)/6</f>
        <v>0</v>
      </c>
      <c r="F53" s="35">
        <f>G53/100*25</f>
        <v>0.4464285714285714</v>
      </c>
      <c r="G53" s="35">
        <f>(AO43+AR43+AU43+AX43+BA43+BD43)/6</f>
        <v>1.7857142857142856</v>
      </c>
      <c r="H53" s="35">
        <f>I53/100*25</f>
        <v>0</v>
      </c>
      <c r="I53" s="35">
        <f>(BG43+BJ43+BM43+BP43+BS43+BV43)/6</f>
        <v>0</v>
      </c>
      <c r="J53" s="64"/>
      <c r="K53" s="64"/>
      <c r="L53" s="64"/>
      <c r="M53" s="64"/>
      <c r="N53" s="63"/>
    </row>
    <row r="54" spans="2:14">
      <c r="B54" s="27"/>
      <c r="C54" s="27"/>
      <c r="D54" s="34">
        <f t="shared" ref="D54:I54" si="12">SUM(D51:D53)</f>
        <v>27.993333333333329</v>
      </c>
      <c r="E54" s="34">
        <f t="shared" si="12"/>
        <v>99.976190476190453</v>
      </c>
      <c r="F54" s="34">
        <f t="shared" si="12"/>
        <v>27.946428571428566</v>
      </c>
      <c r="G54" s="34">
        <f t="shared" si="12"/>
        <v>100</v>
      </c>
      <c r="H54" s="34">
        <f t="shared" si="12"/>
        <v>28.000000000000004</v>
      </c>
      <c r="I54" s="34">
        <f t="shared" si="12"/>
        <v>100</v>
      </c>
      <c r="J54" s="65"/>
      <c r="K54" s="65"/>
      <c r="L54" s="65"/>
      <c r="M54" s="65"/>
      <c r="N54" s="63"/>
    </row>
    <row r="55" spans="2:14">
      <c r="B55" s="4" t="s">
        <v>812</v>
      </c>
      <c r="C55" s="27" t="s">
        <v>832</v>
      </c>
      <c r="D55" s="35">
        <f>E55/100*28</f>
        <v>26.173333333333332</v>
      </c>
      <c r="E55" s="35">
        <f>(BW43+BZ43+CC43+CF43+CI43+CL43)/6</f>
        <v>93.476190476190467</v>
      </c>
      <c r="F55" s="62"/>
      <c r="G55" s="62"/>
      <c r="H55" s="62"/>
      <c r="I55" s="62"/>
      <c r="J55" s="62"/>
      <c r="K55" s="62"/>
      <c r="L55" s="62"/>
      <c r="M55" s="62"/>
      <c r="N55" s="63"/>
    </row>
    <row r="56" spans="2:14">
      <c r="B56" s="4" t="s">
        <v>813</v>
      </c>
      <c r="C56" s="27" t="s">
        <v>832</v>
      </c>
      <c r="D56" s="35">
        <f>E56/100*28</f>
        <v>1.833333333333333</v>
      </c>
      <c r="E56" s="35">
        <f>(BX43+CA43+CD43+CG43+CJ43+CM43)/6</f>
        <v>6.5476190476190466</v>
      </c>
      <c r="F56" s="62"/>
      <c r="G56" s="62"/>
      <c r="H56" s="62"/>
      <c r="I56" s="62"/>
      <c r="J56" s="62"/>
      <c r="K56" s="62"/>
      <c r="L56" s="62"/>
      <c r="M56" s="62"/>
      <c r="N56" s="63"/>
    </row>
    <row r="57" spans="2:14">
      <c r="B57" s="4" t="s">
        <v>814</v>
      </c>
      <c r="C57" s="27" t="s">
        <v>832</v>
      </c>
      <c r="D57" s="35">
        <f>E57/100*25</f>
        <v>0</v>
      </c>
      <c r="E57" s="35">
        <f>(BY43+CB43+CE43+CH43+CK43+CN43)/6</f>
        <v>0</v>
      </c>
      <c r="F57" s="62"/>
      <c r="G57" s="62"/>
      <c r="H57" s="62"/>
      <c r="I57" s="62"/>
      <c r="J57" s="62"/>
      <c r="K57" s="62"/>
      <c r="L57" s="62"/>
      <c r="M57" s="62"/>
      <c r="N57" s="63"/>
    </row>
    <row r="58" spans="2:14">
      <c r="B58" s="27"/>
      <c r="C58" s="27"/>
      <c r="D58" s="34">
        <f>SUM(D55:D57)</f>
        <v>28.006666666666664</v>
      </c>
      <c r="E58" s="34">
        <f>SUM(E55:E57)</f>
        <v>100.02380952380952</v>
      </c>
      <c r="F58" s="62"/>
      <c r="G58" s="62"/>
      <c r="H58" s="62"/>
      <c r="I58" s="62"/>
      <c r="J58" s="62"/>
      <c r="K58" s="62"/>
      <c r="L58" s="62"/>
      <c r="M58" s="62"/>
      <c r="N58" s="63"/>
    </row>
    <row r="59" spans="2:14">
      <c r="B59" s="27"/>
      <c r="C59" s="27"/>
      <c r="D59" s="140" t="s">
        <v>159</v>
      </c>
      <c r="E59" s="140"/>
      <c r="F59" s="145" t="s">
        <v>116</v>
      </c>
      <c r="G59" s="146"/>
      <c r="H59" s="143" t="s">
        <v>174</v>
      </c>
      <c r="I59" s="144"/>
      <c r="J59" s="147" t="s">
        <v>186</v>
      </c>
      <c r="K59" s="147"/>
      <c r="L59" s="147" t="s">
        <v>117</v>
      </c>
      <c r="M59" s="147"/>
      <c r="N59" s="63"/>
    </row>
    <row r="60" spans="2:14">
      <c r="B60" s="4" t="s">
        <v>812</v>
      </c>
      <c r="C60" s="27" t="s">
        <v>833</v>
      </c>
      <c r="D60" s="35">
        <f>E60/100*28</f>
        <v>25.999999999999996</v>
      </c>
      <c r="E60" s="35">
        <f>(CO43+CR43+CU43+CX43+DA43+DD43)/6</f>
        <v>92.857142857142847</v>
      </c>
      <c r="F60" s="35">
        <f>G60/100*28</f>
        <v>25.506666666666661</v>
      </c>
      <c r="G60" s="35">
        <f>(DG43+DJ43+DM43+DP43+DS43+DV43)/6</f>
        <v>91.095238095238074</v>
      </c>
      <c r="H60" s="35">
        <f>I60/100*28</f>
        <v>25.666666666666668</v>
      </c>
      <c r="I60" s="35">
        <f>(DY43+EB43+EE43+EH43+EK43+EN43)/6</f>
        <v>91.666666666666671</v>
      </c>
      <c r="J60" s="35">
        <f>K60/100*28</f>
        <v>25.666666666666661</v>
      </c>
      <c r="K60" s="35">
        <f>(EQ43+ET43+EW43+EZ43+FC43+FF43)/6</f>
        <v>91.666666666666643</v>
      </c>
      <c r="L60" s="35">
        <f>M60/100*28</f>
        <v>25.333333333333329</v>
      </c>
      <c r="M60" s="35">
        <f>(FI43+FL43+FO43+FR43+FU43+FX43)/6</f>
        <v>90.476190476190467</v>
      </c>
      <c r="N60" s="63"/>
    </row>
    <row r="61" spans="2:14">
      <c r="B61" s="4" t="s">
        <v>813</v>
      </c>
      <c r="C61" s="27" t="s">
        <v>833</v>
      </c>
      <c r="D61" s="35">
        <f>E61/100*28</f>
        <v>1.9999999999999996</v>
      </c>
      <c r="E61" s="35">
        <f>(CP43+CS43+CV43+CY43+DB43+DE43)/6</f>
        <v>7.1428571428571415</v>
      </c>
      <c r="F61" s="35">
        <f>G61/100*28</f>
        <v>2.4999999999999996</v>
      </c>
      <c r="G61" s="35">
        <f>(DH43+DK43+DN43+DQ43+DT43+DW43)/6</f>
        <v>8.928571428571427</v>
      </c>
      <c r="H61" s="35">
        <f>I61/100*28</f>
        <v>2.3333333333333335</v>
      </c>
      <c r="I61" s="35">
        <f>(DZ43+EC43+EF43+EI43+EL43+EO43)/6</f>
        <v>8.3333333333333339</v>
      </c>
      <c r="J61" s="35">
        <f>K61/100*28</f>
        <v>2.4999999999999991</v>
      </c>
      <c r="K61" s="35">
        <f>(ER43+EU43+EX43+FA43+FD43+FG43)/6</f>
        <v>8.9285714285714253</v>
      </c>
      <c r="L61" s="35">
        <f>M61/100*28</f>
        <v>2.6666666666666665</v>
      </c>
      <c r="M61" s="35">
        <f>(FJ43+FM43+FP43+FS43+FV43+FY43)/6</f>
        <v>9.5238095238095237</v>
      </c>
      <c r="N61" s="63"/>
    </row>
    <row r="62" spans="2:14">
      <c r="B62" s="4" t="s">
        <v>814</v>
      </c>
      <c r="C62" s="27" t="s">
        <v>833</v>
      </c>
      <c r="D62" s="35">
        <f>E62/100*25</f>
        <v>0</v>
      </c>
      <c r="E62" s="35">
        <f>(CQ43+CT43+CW43+CZ43+DC43+DF43)/6</f>
        <v>0</v>
      </c>
      <c r="F62" s="35">
        <f>G62/100*25</f>
        <v>0</v>
      </c>
      <c r="G62" s="35">
        <f>(DI43+DL43+DO43+DR43+DU43+DX43)/6</f>
        <v>0</v>
      </c>
      <c r="H62" s="35">
        <f>I62/100*25</f>
        <v>0</v>
      </c>
      <c r="I62" s="35">
        <f>(EA43+ED43+EG43+EJ43+EM43+EP43)/6</f>
        <v>0</v>
      </c>
      <c r="J62" s="35">
        <f>K62/100*25</f>
        <v>0</v>
      </c>
      <c r="K62" s="35">
        <f>(ES43+EV43+EY43+FB43+FE43+FH43)/6</f>
        <v>0</v>
      </c>
      <c r="L62" s="35">
        <f>M62/100*25</f>
        <v>0</v>
      </c>
      <c r="M62" s="35">
        <f>(FK43+FN43+FQ43+FT43+FW43+FZ43)/6</f>
        <v>0</v>
      </c>
      <c r="N62" s="63"/>
    </row>
    <row r="63" spans="2:14">
      <c r="B63" s="27"/>
      <c r="C63" s="27"/>
      <c r="D63" s="34">
        <f t="shared" ref="D63:M63" si="13">SUM(D60:D62)</f>
        <v>27.999999999999996</v>
      </c>
      <c r="E63" s="34">
        <f t="shared" si="13"/>
        <v>99.999999999999986</v>
      </c>
      <c r="F63" s="34">
        <f t="shared" si="13"/>
        <v>28.006666666666661</v>
      </c>
      <c r="G63" s="34">
        <f t="shared" si="13"/>
        <v>100.0238095238095</v>
      </c>
      <c r="H63" s="34">
        <f t="shared" si="13"/>
        <v>28</v>
      </c>
      <c r="I63" s="34">
        <f t="shared" si="13"/>
        <v>100</v>
      </c>
      <c r="J63" s="34">
        <f t="shared" si="13"/>
        <v>28.166666666666661</v>
      </c>
      <c r="K63" s="34">
        <f t="shared" si="13"/>
        <v>100.59523809523807</v>
      </c>
      <c r="L63" s="34">
        <f t="shared" si="13"/>
        <v>27.999999999999996</v>
      </c>
      <c r="M63" s="34">
        <f t="shared" si="13"/>
        <v>99.999999999999986</v>
      </c>
      <c r="N63" s="63"/>
    </row>
    <row r="64" spans="2:14">
      <c r="B64" s="4" t="s">
        <v>812</v>
      </c>
      <c r="C64" s="27" t="s">
        <v>834</v>
      </c>
      <c r="D64" s="35">
        <f>E64/100*28</f>
        <v>25.333333333333329</v>
      </c>
      <c r="E64" s="35">
        <f>(GA43+GD43+GG43+GJ43+GM43+GP43)/6</f>
        <v>90.476190476190467</v>
      </c>
      <c r="F64" s="62"/>
      <c r="G64" s="62"/>
      <c r="H64" s="62"/>
      <c r="I64" s="62"/>
      <c r="J64" s="62"/>
      <c r="K64" s="62"/>
      <c r="L64" s="62"/>
      <c r="M64" s="62"/>
      <c r="N64" s="63"/>
    </row>
    <row r="65" spans="2:14">
      <c r="B65" s="4" t="s">
        <v>813</v>
      </c>
      <c r="C65" s="27" t="s">
        <v>834</v>
      </c>
      <c r="D65" s="35">
        <f>E65/100*28</f>
        <v>2.6666666666666665</v>
      </c>
      <c r="E65" s="35">
        <f>(GB43+GE43+GH43+GK43+GN43+GQ43)/6</f>
        <v>9.5238095238095237</v>
      </c>
      <c r="F65" s="62"/>
      <c r="H65" s="62"/>
      <c r="I65" s="62"/>
      <c r="J65" s="62"/>
      <c r="K65" s="62"/>
      <c r="L65" s="62"/>
      <c r="M65" s="62"/>
      <c r="N65" s="63"/>
    </row>
    <row r="66" spans="2:14">
      <c r="B66" s="4" t="s">
        <v>814</v>
      </c>
      <c r="C66" s="27" t="s">
        <v>834</v>
      </c>
      <c r="D66" s="35">
        <f>E66/100*25</f>
        <v>0</v>
      </c>
      <c r="E66" s="35">
        <f>(GC43+GF43+GI43+GL43+GO43+GR43)/6</f>
        <v>0</v>
      </c>
      <c r="F66" s="62"/>
      <c r="G66" s="62"/>
      <c r="H66" s="62"/>
      <c r="I66" s="62"/>
      <c r="J66" s="62"/>
      <c r="K66" s="62"/>
      <c r="L66" s="62"/>
      <c r="M66" s="62"/>
      <c r="N66" s="63"/>
    </row>
    <row r="67" spans="2:14">
      <c r="B67" s="27"/>
      <c r="C67" s="27"/>
      <c r="D67" s="34">
        <f>SUM(D64:D66)</f>
        <v>27.999999999999996</v>
      </c>
      <c r="E67" s="34">
        <f>SUM(E64:E66)</f>
        <v>99.999999999999986</v>
      </c>
      <c r="F67" s="62"/>
      <c r="G67" s="62"/>
      <c r="H67" s="62"/>
      <c r="I67" s="62"/>
      <c r="J67" s="62"/>
      <c r="K67" s="62"/>
      <c r="L67" s="62"/>
      <c r="M67" s="62"/>
      <c r="N67" s="63"/>
    </row>
    <row r="68" spans="2:14"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</row>
    <row r="69" spans="2:14"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</row>
  </sheetData>
  <mergeCells count="158">
    <mergeCell ref="B45:E45"/>
    <mergeCell ref="D50:E50"/>
    <mergeCell ref="F50:G50"/>
    <mergeCell ref="H50:I50"/>
    <mergeCell ref="D59:E59"/>
    <mergeCell ref="F59:G59"/>
    <mergeCell ref="H59:I59"/>
    <mergeCell ref="GP2:GQ2"/>
    <mergeCell ref="J59:K59"/>
    <mergeCell ref="L59:M59"/>
    <mergeCell ref="A2:T2"/>
    <mergeCell ref="A4:A13"/>
    <mergeCell ref="B4:B13"/>
    <mergeCell ref="C4:T4"/>
    <mergeCell ref="U4:BV4"/>
    <mergeCell ref="C5:T10"/>
    <mergeCell ref="O11:Q11"/>
    <mergeCell ref="BE11:BG11"/>
    <mergeCell ref="AV11:AX11"/>
    <mergeCell ref="X12:Z12"/>
    <mergeCell ref="AA12:AC12"/>
    <mergeCell ref="AD12:AF12"/>
    <mergeCell ref="AG12:AI12"/>
    <mergeCell ref="AJ12:AL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FF11:FH11"/>
    <mergeCell ref="FC11:FE11"/>
    <mergeCell ref="GG11:GI11"/>
    <mergeCell ref="GJ11:GL11"/>
    <mergeCell ref="FL11:FN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BT12:BV12"/>
    <mergeCell ref="AM12:AO12"/>
    <mergeCell ref="GJ12:GL12"/>
    <mergeCell ref="GM12:GO12"/>
    <mergeCell ref="A42:B42"/>
    <mergeCell ref="A43:B4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C12:E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FX12:FZ12"/>
    <mergeCell ref="DJ12:DL12"/>
    <mergeCell ref="U5:AL5"/>
    <mergeCell ref="AM5:BD5"/>
    <mergeCell ref="BE5:BV5"/>
    <mergeCell ref="CC12:CE12"/>
    <mergeCell ref="CF12:CH12"/>
    <mergeCell ref="CI12:CK12"/>
    <mergeCell ref="CL12:CN12"/>
    <mergeCell ref="CX11:CZ11"/>
    <mergeCell ref="DA11:DC11"/>
    <mergeCell ref="CL11:CN11"/>
    <mergeCell ref="CO11:CQ11"/>
    <mergeCell ref="CC11:CE11"/>
    <mergeCell ref="CF11:CH11"/>
    <mergeCell ref="CR11:CT11"/>
    <mergeCell ref="CU11:CW11"/>
    <mergeCell ref="DA12:DC12"/>
    <mergeCell ref="U12:W12"/>
    <mergeCell ref="BT11:BV11"/>
    <mergeCell ref="BW11:BY11"/>
    <mergeCell ref="BZ11:CB11"/>
    <mergeCell ref="AM11:AO11"/>
    <mergeCell ref="AP11:AR11"/>
    <mergeCell ref="AS11:AU11"/>
    <mergeCell ref="DJ11:DL11"/>
    <mergeCell ref="CO4:FZ4"/>
    <mergeCell ref="CO5:DF5"/>
    <mergeCell ref="DG5:DX5"/>
    <mergeCell ref="DY5:EP5"/>
    <mergeCell ref="EQ5:FH5"/>
    <mergeCell ref="FI5:FZ5"/>
    <mergeCell ref="DD11:DF11"/>
    <mergeCell ref="DG11:DI11"/>
    <mergeCell ref="DS11:DU11"/>
    <mergeCell ref="FX11:FZ11"/>
    <mergeCell ref="ET11:EV11"/>
    <mergeCell ref="EW11:EY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75"/>
  <sheetViews>
    <sheetView tabSelected="1" topLeftCell="A37" zoomScale="60" zoomScaleNormal="60" workbookViewId="0">
      <selection activeCell="M71" sqref="M71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 t="s">
        <v>1415</v>
      </c>
      <c r="C2" s="7" t="s">
        <v>1418</v>
      </c>
      <c r="D2" s="7"/>
      <c r="E2" s="7"/>
      <c r="F2" s="7"/>
      <c r="G2" s="7"/>
      <c r="H2" s="7" t="s">
        <v>1419</v>
      </c>
      <c r="I2" s="7"/>
      <c r="J2" s="15"/>
      <c r="K2" s="15"/>
      <c r="L2" s="16"/>
      <c r="M2" s="7"/>
      <c r="N2" s="7"/>
      <c r="O2" s="7" t="s">
        <v>1420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1380</v>
      </c>
      <c r="IS2" s="8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104" t="s">
        <v>0</v>
      </c>
      <c r="B4" s="104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106" t="s">
        <v>88</v>
      </c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63" t="s">
        <v>115</v>
      </c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5"/>
      <c r="HZ4" s="108" t="s">
        <v>138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</row>
    <row r="5" spans="1:293" ht="15" customHeight="1">
      <c r="A5" s="104"/>
      <c r="B5" s="104"/>
      <c r="C5" s="98" t="s">
        <v>58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 t="s">
        <v>56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6" t="s">
        <v>715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331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8" t="s">
        <v>332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159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 t="s">
        <v>116</v>
      </c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6" t="s">
        <v>139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</row>
    <row r="6" spans="1:293" ht="4.1500000000000004" hidden="1" customHeight="1">
      <c r="A6" s="104"/>
      <c r="B6" s="104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</row>
    <row r="7" spans="1:293" ht="16.149999999999999" hidden="1" customHeight="1">
      <c r="A7" s="104"/>
      <c r="B7" s="104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</row>
    <row r="8" spans="1:293" ht="17.45" hidden="1" customHeight="1">
      <c r="A8" s="104"/>
      <c r="B8" s="104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</row>
    <row r="9" spans="1:293" ht="18" hidden="1" customHeight="1">
      <c r="A9" s="104"/>
      <c r="B9" s="104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</row>
    <row r="10" spans="1:293" ht="30" hidden="1" customHeight="1">
      <c r="A10" s="104"/>
      <c r="B10" s="10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</row>
    <row r="11" spans="1:293" ht="15.75">
      <c r="A11" s="104"/>
      <c r="B11" s="104"/>
      <c r="C11" s="98" t="s">
        <v>631</v>
      </c>
      <c r="D11" s="98" t="s">
        <v>5</v>
      </c>
      <c r="E11" s="98" t="s">
        <v>6</v>
      </c>
      <c r="F11" s="98" t="s">
        <v>632</v>
      </c>
      <c r="G11" s="98" t="s">
        <v>7</v>
      </c>
      <c r="H11" s="98" t="s">
        <v>8</v>
      </c>
      <c r="I11" s="98" t="s">
        <v>633</v>
      </c>
      <c r="J11" s="98" t="s">
        <v>9</v>
      </c>
      <c r="K11" s="98" t="s">
        <v>10</v>
      </c>
      <c r="L11" s="98" t="s">
        <v>705</v>
      </c>
      <c r="M11" s="98" t="s">
        <v>9</v>
      </c>
      <c r="N11" s="98" t="s">
        <v>10</v>
      </c>
      <c r="O11" s="98" t="s">
        <v>634</v>
      </c>
      <c r="P11" s="98" t="s">
        <v>11</v>
      </c>
      <c r="Q11" s="98" t="s">
        <v>4</v>
      </c>
      <c r="R11" s="98" t="s">
        <v>635</v>
      </c>
      <c r="S11" s="98" t="s">
        <v>6</v>
      </c>
      <c r="T11" s="98" t="s">
        <v>12</v>
      </c>
      <c r="U11" s="98" t="s">
        <v>636</v>
      </c>
      <c r="V11" s="98" t="s">
        <v>6</v>
      </c>
      <c r="W11" s="98" t="s">
        <v>12</v>
      </c>
      <c r="X11" s="98" t="s">
        <v>637</v>
      </c>
      <c r="Y11" s="98"/>
      <c r="Z11" s="98"/>
      <c r="AA11" s="98" t="s">
        <v>638</v>
      </c>
      <c r="AB11" s="98"/>
      <c r="AC11" s="98"/>
      <c r="AD11" s="98" t="s">
        <v>639</v>
      </c>
      <c r="AE11" s="98"/>
      <c r="AF11" s="98"/>
      <c r="AG11" s="98" t="s">
        <v>706</v>
      </c>
      <c r="AH11" s="98"/>
      <c r="AI11" s="98"/>
      <c r="AJ11" s="98" t="s">
        <v>640</v>
      </c>
      <c r="AK11" s="98"/>
      <c r="AL11" s="98"/>
      <c r="AM11" s="98" t="s">
        <v>641</v>
      </c>
      <c r="AN11" s="98"/>
      <c r="AO11" s="98"/>
      <c r="AP11" s="96" t="s">
        <v>642</v>
      </c>
      <c r="AQ11" s="96"/>
      <c r="AR11" s="96"/>
      <c r="AS11" s="98" t="s">
        <v>643</v>
      </c>
      <c r="AT11" s="98"/>
      <c r="AU11" s="98"/>
      <c r="AV11" s="98" t="s">
        <v>644</v>
      </c>
      <c r="AW11" s="98"/>
      <c r="AX11" s="98"/>
      <c r="AY11" s="98" t="s">
        <v>645</v>
      </c>
      <c r="AZ11" s="98"/>
      <c r="BA11" s="98"/>
      <c r="BB11" s="98" t="s">
        <v>646</v>
      </c>
      <c r="BC11" s="98"/>
      <c r="BD11" s="98"/>
      <c r="BE11" s="98" t="s">
        <v>647</v>
      </c>
      <c r="BF11" s="98"/>
      <c r="BG11" s="98"/>
      <c r="BH11" s="96" t="s">
        <v>648</v>
      </c>
      <c r="BI11" s="96"/>
      <c r="BJ11" s="96"/>
      <c r="BK11" s="96" t="s">
        <v>707</v>
      </c>
      <c r="BL11" s="96"/>
      <c r="BM11" s="96"/>
      <c r="BN11" s="98" t="s">
        <v>649</v>
      </c>
      <c r="BO11" s="98"/>
      <c r="BP11" s="98"/>
      <c r="BQ11" s="98" t="s">
        <v>650</v>
      </c>
      <c r="BR11" s="98"/>
      <c r="BS11" s="98"/>
      <c r="BT11" s="96" t="s">
        <v>651</v>
      </c>
      <c r="BU11" s="96"/>
      <c r="BV11" s="96"/>
      <c r="BW11" s="98" t="s">
        <v>652</v>
      </c>
      <c r="BX11" s="98"/>
      <c r="BY11" s="98"/>
      <c r="BZ11" s="98" t="s">
        <v>653</v>
      </c>
      <c r="CA11" s="98"/>
      <c r="CB11" s="98"/>
      <c r="CC11" s="98" t="s">
        <v>654</v>
      </c>
      <c r="CD11" s="98"/>
      <c r="CE11" s="98"/>
      <c r="CF11" s="98" t="s">
        <v>655</v>
      </c>
      <c r="CG11" s="98"/>
      <c r="CH11" s="98"/>
      <c r="CI11" s="98" t="s">
        <v>656</v>
      </c>
      <c r="CJ11" s="98"/>
      <c r="CK11" s="98"/>
      <c r="CL11" s="98" t="s">
        <v>657</v>
      </c>
      <c r="CM11" s="98"/>
      <c r="CN11" s="98"/>
      <c r="CO11" s="98" t="s">
        <v>708</v>
      </c>
      <c r="CP11" s="98"/>
      <c r="CQ11" s="98"/>
      <c r="CR11" s="98" t="s">
        <v>658</v>
      </c>
      <c r="CS11" s="98"/>
      <c r="CT11" s="98"/>
      <c r="CU11" s="98" t="s">
        <v>659</v>
      </c>
      <c r="CV11" s="98"/>
      <c r="CW11" s="98"/>
      <c r="CX11" s="98" t="s">
        <v>660</v>
      </c>
      <c r="CY11" s="98"/>
      <c r="CZ11" s="98"/>
      <c r="DA11" s="98" t="s">
        <v>661</v>
      </c>
      <c r="DB11" s="98"/>
      <c r="DC11" s="98"/>
      <c r="DD11" s="96" t="s">
        <v>662</v>
      </c>
      <c r="DE11" s="96"/>
      <c r="DF11" s="96"/>
      <c r="DG11" s="96" t="s">
        <v>663</v>
      </c>
      <c r="DH11" s="96"/>
      <c r="DI11" s="96"/>
      <c r="DJ11" s="96" t="s">
        <v>664</v>
      </c>
      <c r="DK11" s="96"/>
      <c r="DL11" s="96"/>
      <c r="DM11" s="96" t="s">
        <v>709</v>
      </c>
      <c r="DN11" s="96"/>
      <c r="DO11" s="96"/>
      <c r="DP11" s="96" t="s">
        <v>665</v>
      </c>
      <c r="DQ11" s="96"/>
      <c r="DR11" s="96"/>
      <c r="DS11" s="96" t="s">
        <v>666</v>
      </c>
      <c r="DT11" s="96"/>
      <c r="DU11" s="96"/>
      <c r="DV11" s="96" t="s">
        <v>667</v>
      </c>
      <c r="DW11" s="96"/>
      <c r="DX11" s="96"/>
      <c r="DY11" s="96" t="s">
        <v>668</v>
      </c>
      <c r="DZ11" s="96"/>
      <c r="EA11" s="96"/>
      <c r="EB11" s="96" t="s">
        <v>669</v>
      </c>
      <c r="EC11" s="96"/>
      <c r="ED11" s="96"/>
      <c r="EE11" s="96" t="s">
        <v>670</v>
      </c>
      <c r="EF11" s="96"/>
      <c r="EG11" s="96"/>
      <c r="EH11" s="96" t="s">
        <v>710</v>
      </c>
      <c r="EI11" s="96"/>
      <c r="EJ11" s="96"/>
      <c r="EK11" s="96" t="s">
        <v>671</v>
      </c>
      <c r="EL11" s="96"/>
      <c r="EM11" s="96"/>
      <c r="EN11" s="96" t="s">
        <v>672</v>
      </c>
      <c r="EO11" s="96"/>
      <c r="EP11" s="96"/>
      <c r="EQ11" s="96" t="s">
        <v>673</v>
      </c>
      <c r="ER11" s="96"/>
      <c r="ES11" s="96"/>
      <c r="ET11" s="96" t="s">
        <v>674</v>
      </c>
      <c r="EU11" s="96"/>
      <c r="EV11" s="96"/>
      <c r="EW11" s="96" t="s">
        <v>675</v>
      </c>
      <c r="EX11" s="96"/>
      <c r="EY11" s="96"/>
      <c r="EZ11" s="96" t="s">
        <v>676</v>
      </c>
      <c r="FA11" s="96"/>
      <c r="FB11" s="96"/>
      <c r="FC11" s="96" t="s">
        <v>677</v>
      </c>
      <c r="FD11" s="96"/>
      <c r="FE11" s="96"/>
      <c r="FF11" s="96" t="s">
        <v>678</v>
      </c>
      <c r="FG11" s="96"/>
      <c r="FH11" s="96"/>
      <c r="FI11" s="96" t="s">
        <v>679</v>
      </c>
      <c r="FJ11" s="96"/>
      <c r="FK11" s="96"/>
      <c r="FL11" s="96" t="s">
        <v>711</v>
      </c>
      <c r="FM11" s="96"/>
      <c r="FN11" s="96"/>
      <c r="FO11" s="96" t="s">
        <v>680</v>
      </c>
      <c r="FP11" s="96"/>
      <c r="FQ11" s="96"/>
      <c r="FR11" s="96" t="s">
        <v>681</v>
      </c>
      <c r="FS11" s="96"/>
      <c r="FT11" s="96"/>
      <c r="FU11" s="96" t="s">
        <v>682</v>
      </c>
      <c r="FV11" s="96"/>
      <c r="FW11" s="96"/>
      <c r="FX11" s="96" t="s">
        <v>683</v>
      </c>
      <c r="FY11" s="96"/>
      <c r="FZ11" s="96"/>
      <c r="GA11" s="96" t="s">
        <v>684</v>
      </c>
      <c r="GB11" s="96"/>
      <c r="GC11" s="96"/>
      <c r="GD11" s="96" t="s">
        <v>685</v>
      </c>
      <c r="GE11" s="96"/>
      <c r="GF11" s="96"/>
      <c r="GG11" s="96" t="s">
        <v>686</v>
      </c>
      <c r="GH11" s="96"/>
      <c r="GI11" s="96"/>
      <c r="GJ11" s="96" t="s">
        <v>687</v>
      </c>
      <c r="GK11" s="96"/>
      <c r="GL11" s="96"/>
      <c r="GM11" s="96" t="s">
        <v>688</v>
      </c>
      <c r="GN11" s="96"/>
      <c r="GO11" s="96"/>
      <c r="GP11" s="96" t="s">
        <v>712</v>
      </c>
      <c r="GQ11" s="96"/>
      <c r="GR11" s="96"/>
      <c r="GS11" s="96" t="s">
        <v>689</v>
      </c>
      <c r="GT11" s="96"/>
      <c r="GU11" s="96"/>
      <c r="GV11" s="96" t="s">
        <v>690</v>
      </c>
      <c r="GW11" s="96"/>
      <c r="GX11" s="96"/>
      <c r="GY11" s="96" t="s">
        <v>691</v>
      </c>
      <c r="GZ11" s="96"/>
      <c r="HA11" s="96"/>
      <c r="HB11" s="96" t="s">
        <v>692</v>
      </c>
      <c r="HC11" s="96"/>
      <c r="HD11" s="96"/>
      <c r="HE11" s="96" t="s">
        <v>693</v>
      </c>
      <c r="HF11" s="96"/>
      <c r="HG11" s="96"/>
      <c r="HH11" s="96" t="s">
        <v>694</v>
      </c>
      <c r="HI11" s="96"/>
      <c r="HJ11" s="96"/>
      <c r="HK11" s="96" t="s">
        <v>695</v>
      </c>
      <c r="HL11" s="96"/>
      <c r="HM11" s="96"/>
      <c r="HN11" s="96" t="s">
        <v>696</v>
      </c>
      <c r="HO11" s="96"/>
      <c r="HP11" s="96"/>
      <c r="HQ11" s="96" t="s">
        <v>697</v>
      </c>
      <c r="HR11" s="96"/>
      <c r="HS11" s="96"/>
      <c r="HT11" s="96" t="s">
        <v>713</v>
      </c>
      <c r="HU11" s="96"/>
      <c r="HV11" s="96"/>
      <c r="HW11" s="96" t="s">
        <v>698</v>
      </c>
      <c r="HX11" s="96"/>
      <c r="HY11" s="96"/>
      <c r="HZ11" s="96" t="s">
        <v>699</v>
      </c>
      <c r="IA11" s="96"/>
      <c r="IB11" s="96"/>
      <c r="IC11" s="96" t="s">
        <v>700</v>
      </c>
      <c r="ID11" s="96"/>
      <c r="IE11" s="96"/>
      <c r="IF11" s="96" t="s">
        <v>701</v>
      </c>
      <c r="IG11" s="96"/>
      <c r="IH11" s="96"/>
      <c r="II11" s="96" t="s">
        <v>714</v>
      </c>
      <c r="IJ11" s="96"/>
      <c r="IK11" s="96"/>
      <c r="IL11" s="96" t="s">
        <v>702</v>
      </c>
      <c r="IM11" s="96"/>
      <c r="IN11" s="96"/>
      <c r="IO11" s="96" t="s">
        <v>703</v>
      </c>
      <c r="IP11" s="96"/>
      <c r="IQ11" s="96"/>
      <c r="IR11" s="96" t="s">
        <v>704</v>
      </c>
      <c r="IS11" s="96"/>
      <c r="IT11" s="96"/>
    </row>
    <row r="12" spans="1:293" ht="93" customHeight="1">
      <c r="A12" s="104"/>
      <c r="B12" s="104"/>
      <c r="C12" s="103" t="s">
        <v>1340</v>
      </c>
      <c r="D12" s="103"/>
      <c r="E12" s="103"/>
      <c r="F12" s="103" t="s">
        <v>1341</v>
      </c>
      <c r="G12" s="103"/>
      <c r="H12" s="103"/>
      <c r="I12" s="103" t="s">
        <v>1342</v>
      </c>
      <c r="J12" s="103"/>
      <c r="K12" s="103"/>
      <c r="L12" s="103" t="s">
        <v>1343</v>
      </c>
      <c r="M12" s="103"/>
      <c r="N12" s="103"/>
      <c r="O12" s="103" t="s">
        <v>1344</v>
      </c>
      <c r="P12" s="103"/>
      <c r="Q12" s="103"/>
      <c r="R12" s="103" t="s">
        <v>1345</v>
      </c>
      <c r="S12" s="103"/>
      <c r="T12" s="103"/>
      <c r="U12" s="103" t="s">
        <v>1346</v>
      </c>
      <c r="V12" s="103"/>
      <c r="W12" s="103"/>
      <c r="X12" s="103" t="s">
        <v>1347</v>
      </c>
      <c r="Y12" s="103"/>
      <c r="Z12" s="103"/>
      <c r="AA12" s="103" t="s">
        <v>1348</v>
      </c>
      <c r="AB12" s="103"/>
      <c r="AC12" s="103"/>
      <c r="AD12" s="103" t="s">
        <v>1349</v>
      </c>
      <c r="AE12" s="103"/>
      <c r="AF12" s="103"/>
      <c r="AG12" s="103" t="s">
        <v>1350</v>
      </c>
      <c r="AH12" s="103"/>
      <c r="AI12" s="103"/>
      <c r="AJ12" s="103" t="s">
        <v>1351</v>
      </c>
      <c r="AK12" s="103"/>
      <c r="AL12" s="103"/>
      <c r="AM12" s="103" t="s">
        <v>1352</v>
      </c>
      <c r="AN12" s="103"/>
      <c r="AO12" s="103"/>
      <c r="AP12" s="103" t="s">
        <v>1353</v>
      </c>
      <c r="AQ12" s="103"/>
      <c r="AR12" s="103"/>
      <c r="AS12" s="103" t="s">
        <v>1354</v>
      </c>
      <c r="AT12" s="103"/>
      <c r="AU12" s="103"/>
      <c r="AV12" s="103" t="s">
        <v>1355</v>
      </c>
      <c r="AW12" s="103"/>
      <c r="AX12" s="103"/>
      <c r="AY12" s="103" t="s">
        <v>1356</v>
      </c>
      <c r="AZ12" s="103"/>
      <c r="BA12" s="103"/>
      <c r="BB12" s="103" t="s">
        <v>1357</v>
      </c>
      <c r="BC12" s="103"/>
      <c r="BD12" s="103"/>
      <c r="BE12" s="103" t="s">
        <v>1358</v>
      </c>
      <c r="BF12" s="103"/>
      <c r="BG12" s="103"/>
      <c r="BH12" s="103" t="s">
        <v>1359</v>
      </c>
      <c r="BI12" s="103"/>
      <c r="BJ12" s="103"/>
      <c r="BK12" s="103" t="s">
        <v>1360</v>
      </c>
      <c r="BL12" s="103"/>
      <c r="BM12" s="103"/>
      <c r="BN12" s="103" t="s">
        <v>1361</v>
      </c>
      <c r="BO12" s="103"/>
      <c r="BP12" s="103"/>
      <c r="BQ12" s="103" t="s">
        <v>1362</v>
      </c>
      <c r="BR12" s="103"/>
      <c r="BS12" s="103"/>
      <c r="BT12" s="103" t="s">
        <v>1363</v>
      </c>
      <c r="BU12" s="103"/>
      <c r="BV12" s="103"/>
      <c r="BW12" s="103" t="s">
        <v>1364</v>
      </c>
      <c r="BX12" s="103"/>
      <c r="BY12" s="103"/>
      <c r="BZ12" s="103" t="s">
        <v>1201</v>
      </c>
      <c r="CA12" s="103"/>
      <c r="CB12" s="103"/>
      <c r="CC12" s="103" t="s">
        <v>1365</v>
      </c>
      <c r="CD12" s="103"/>
      <c r="CE12" s="103"/>
      <c r="CF12" s="103" t="s">
        <v>1366</v>
      </c>
      <c r="CG12" s="103"/>
      <c r="CH12" s="103"/>
      <c r="CI12" s="103" t="s">
        <v>1367</v>
      </c>
      <c r="CJ12" s="103"/>
      <c r="CK12" s="103"/>
      <c r="CL12" s="103" t="s">
        <v>1368</v>
      </c>
      <c r="CM12" s="103"/>
      <c r="CN12" s="103"/>
      <c r="CO12" s="103" t="s">
        <v>1369</v>
      </c>
      <c r="CP12" s="103"/>
      <c r="CQ12" s="103"/>
      <c r="CR12" s="103" t="s">
        <v>1370</v>
      </c>
      <c r="CS12" s="103"/>
      <c r="CT12" s="103"/>
      <c r="CU12" s="103" t="s">
        <v>1371</v>
      </c>
      <c r="CV12" s="103"/>
      <c r="CW12" s="103"/>
      <c r="CX12" s="103" t="s">
        <v>1372</v>
      </c>
      <c r="CY12" s="103"/>
      <c r="CZ12" s="103"/>
      <c r="DA12" s="103" t="s">
        <v>1373</v>
      </c>
      <c r="DB12" s="103"/>
      <c r="DC12" s="103"/>
      <c r="DD12" s="103" t="s">
        <v>1374</v>
      </c>
      <c r="DE12" s="103"/>
      <c r="DF12" s="103"/>
      <c r="DG12" s="103" t="s">
        <v>1375</v>
      </c>
      <c r="DH12" s="103"/>
      <c r="DI12" s="103"/>
      <c r="DJ12" s="122" t="s">
        <v>1376</v>
      </c>
      <c r="DK12" s="122"/>
      <c r="DL12" s="122"/>
      <c r="DM12" s="122" t="s">
        <v>1377</v>
      </c>
      <c r="DN12" s="122"/>
      <c r="DO12" s="122"/>
      <c r="DP12" s="122" t="s">
        <v>1378</v>
      </c>
      <c r="DQ12" s="122"/>
      <c r="DR12" s="122"/>
      <c r="DS12" s="122" t="s">
        <v>1379</v>
      </c>
      <c r="DT12" s="122"/>
      <c r="DU12" s="122"/>
      <c r="DV12" s="122" t="s">
        <v>745</v>
      </c>
      <c r="DW12" s="122"/>
      <c r="DX12" s="122"/>
      <c r="DY12" s="103" t="s">
        <v>761</v>
      </c>
      <c r="DZ12" s="103"/>
      <c r="EA12" s="103"/>
      <c r="EB12" s="103" t="s">
        <v>762</v>
      </c>
      <c r="EC12" s="103"/>
      <c r="ED12" s="103"/>
      <c r="EE12" s="103" t="s">
        <v>1233</v>
      </c>
      <c r="EF12" s="103"/>
      <c r="EG12" s="103"/>
      <c r="EH12" s="103" t="s">
        <v>763</v>
      </c>
      <c r="EI12" s="103"/>
      <c r="EJ12" s="103"/>
      <c r="EK12" s="103" t="s">
        <v>1336</v>
      </c>
      <c r="EL12" s="103"/>
      <c r="EM12" s="103"/>
      <c r="EN12" s="103" t="s">
        <v>766</v>
      </c>
      <c r="EO12" s="103"/>
      <c r="EP12" s="103"/>
      <c r="EQ12" s="103" t="s">
        <v>1242</v>
      </c>
      <c r="ER12" s="103"/>
      <c r="ES12" s="103"/>
      <c r="ET12" s="103" t="s">
        <v>771</v>
      </c>
      <c r="EU12" s="103"/>
      <c r="EV12" s="103"/>
      <c r="EW12" s="103" t="s">
        <v>1245</v>
      </c>
      <c r="EX12" s="103"/>
      <c r="EY12" s="103"/>
      <c r="EZ12" s="103" t="s">
        <v>1247</v>
      </c>
      <c r="FA12" s="103"/>
      <c r="FB12" s="103"/>
      <c r="FC12" s="103" t="s">
        <v>1249</v>
      </c>
      <c r="FD12" s="103"/>
      <c r="FE12" s="103"/>
      <c r="FF12" s="103" t="s">
        <v>1337</v>
      </c>
      <c r="FG12" s="103"/>
      <c r="FH12" s="103"/>
      <c r="FI12" s="103" t="s">
        <v>1252</v>
      </c>
      <c r="FJ12" s="103"/>
      <c r="FK12" s="103"/>
      <c r="FL12" s="103" t="s">
        <v>775</v>
      </c>
      <c r="FM12" s="103"/>
      <c r="FN12" s="103"/>
      <c r="FO12" s="103" t="s">
        <v>1256</v>
      </c>
      <c r="FP12" s="103"/>
      <c r="FQ12" s="103"/>
      <c r="FR12" s="103" t="s">
        <v>1259</v>
      </c>
      <c r="FS12" s="103"/>
      <c r="FT12" s="103"/>
      <c r="FU12" s="103" t="s">
        <v>1263</v>
      </c>
      <c r="FV12" s="103"/>
      <c r="FW12" s="103"/>
      <c r="FX12" s="103" t="s">
        <v>1265</v>
      </c>
      <c r="FY12" s="103"/>
      <c r="FZ12" s="103"/>
      <c r="GA12" s="122" t="s">
        <v>1268</v>
      </c>
      <c r="GB12" s="122"/>
      <c r="GC12" s="122"/>
      <c r="GD12" s="103" t="s">
        <v>780</v>
      </c>
      <c r="GE12" s="103"/>
      <c r="GF12" s="103"/>
      <c r="GG12" s="122" t="s">
        <v>1275</v>
      </c>
      <c r="GH12" s="122"/>
      <c r="GI12" s="122"/>
      <c r="GJ12" s="122" t="s">
        <v>1276</v>
      </c>
      <c r="GK12" s="122"/>
      <c r="GL12" s="122"/>
      <c r="GM12" s="122" t="s">
        <v>1278</v>
      </c>
      <c r="GN12" s="122"/>
      <c r="GO12" s="122"/>
      <c r="GP12" s="122" t="s">
        <v>1279</v>
      </c>
      <c r="GQ12" s="122"/>
      <c r="GR12" s="122"/>
      <c r="GS12" s="122" t="s">
        <v>787</v>
      </c>
      <c r="GT12" s="122"/>
      <c r="GU12" s="122"/>
      <c r="GV12" s="122" t="s">
        <v>789</v>
      </c>
      <c r="GW12" s="122"/>
      <c r="GX12" s="122"/>
      <c r="GY12" s="122" t="s">
        <v>790</v>
      </c>
      <c r="GZ12" s="122"/>
      <c r="HA12" s="122"/>
      <c r="HB12" s="103" t="s">
        <v>1286</v>
      </c>
      <c r="HC12" s="103"/>
      <c r="HD12" s="103"/>
      <c r="HE12" s="103" t="s">
        <v>1288</v>
      </c>
      <c r="HF12" s="103"/>
      <c r="HG12" s="103"/>
      <c r="HH12" s="103" t="s">
        <v>796</v>
      </c>
      <c r="HI12" s="103"/>
      <c r="HJ12" s="103"/>
      <c r="HK12" s="103" t="s">
        <v>1289</v>
      </c>
      <c r="HL12" s="103"/>
      <c r="HM12" s="103"/>
      <c r="HN12" s="103" t="s">
        <v>1292</v>
      </c>
      <c r="HO12" s="103"/>
      <c r="HP12" s="103"/>
      <c r="HQ12" s="103" t="s">
        <v>799</v>
      </c>
      <c r="HR12" s="103"/>
      <c r="HS12" s="103"/>
      <c r="HT12" s="103" t="s">
        <v>797</v>
      </c>
      <c r="HU12" s="103"/>
      <c r="HV12" s="103"/>
      <c r="HW12" s="103" t="s">
        <v>618</v>
      </c>
      <c r="HX12" s="103"/>
      <c r="HY12" s="103"/>
      <c r="HZ12" s="103" t="s">
        <v>1301</v>
      </c>
      <c r="IA12" s="103"/>
      <c r="IB12" s="103"/>
      <c r="IC12" s="103" t="s">
        <v>1305</v>
      </c>
      <c r="ID12" s="103"/>
      <c r="IE12" s="103"/>
      <c r="IF12" s="103" t="s">
        <v>802</v>
      </c>
      <c r="IG12" s="103"/>
      <c r="IH12" s="103"/>
      <c r="II12" s="103" t="s">
        <v>1310</v>
      </c>
      <c r="IJ12" s="103"/>
      <c r="IK12" s="103"/>
      <c r="IL12" s="103" t="s">
        <v>1311</v>
      </c>
      <c r="IM12" s="103"/>
      <c r="IN12" s="103"/>
      <c r="IO12" s="103" t="s">
        <v>1315</v>
      </c>
      <c r="IP12" s="103"/>
      <c r="IQ12" s="103"/>
      <c r="IR12" s="103" t="s">
        <v>1319</v>
      </c>
      <c r="IS12" s="103"/>
      <c r="IT12" s="103"/>
    </row>
    <row r="13" spans="1:293" ht="82.5" customHeight="1">
      <c r="A13" s="104"/>
      <c r="B13" s="104"/>
      <c r="C13" s="55" t="s">
        <v>30</v>
      </c>
      <c r="D13" s="55" t="s">
        <v>1169</v>
      </c>
      <c r="E13" s="55" t="s">
        <v>1170</v>
      </c>
      <c r="F13" s="55" t="s">
        <v>1171</v>
      </c>
      <c r="G13" s="55" t="s">
        <v>1172</v>
      </c>
      <c r="H13" s="55" t="s">
        <v>1063</v>
      </c>
      <c r="I13" s="55" t="s">
        <v>1173</v>
      </c>
      <c r="J13" s="55" t="s">
        <v>1174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1175</v>
      </c>
      <c r="Q13" s="55" t="s">
        <v>625</v>
      </c>
      <c r="R13" s="55" t="s">
        <v>719</v>
      </c>
      <c r="S13" s="55" t="s">
        <v>1176</v>
      </c>
      <c r="T13" s="55" t="s">
        <v>720</v>
      </c>
      <c r="U13" s="55" t="s">
        <v>1177</v>
      </c>
      <c r="V13" s="55" t="s">
        <v>1178</v>
      </c>
      <c r="W13" s="55" t="s">
        <v>1179</v>
      </c>
      <c r="X13" s="55" t="s">
        <v>721</v>
      </c>
      <c r="Y13" s="55" t="s">
        <v>722</v>
      </c>
      <c r="Z13" s="55" t="s">
        <v>1180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1181</v>
      </c>
      <c r="AG13" s="55" t="s">
        <v>1182</v>
      </c>
      <c r="AH13" s="55" t="s">
        <v>1183</v>
      </c>
      <c r="AI13" s="55" t="s">
        <v>1184</v>
      </c>
      <c r="AJ13" s="55" t="s">
        <v>1185</v>
      </c>
      <c r="AK13" s="55" t="s">
        <v>516</v>
      </c>
      <c r="AL13" s="55" t="s">
        <v>1186</v>
      </c>
      <c r="AM13" s="55" t="s">
        <v>724</v>
      </c>
      <c r="AN13" s="55" t="s">
        <v>725</v>
      </c>
      <c r="AO13" s="55" t="s">
        <v>1187</v>
      </c>
      <c r="AP13" s="55" t="s">
        <v>726</v>
      </c>
      <c r="AQ13" s="55" t="s">
        <v>1188</v>
      </c>
      <c r="AR13" s="55" t="s">
        <v>727</v>
      </c>
      <c r="AS13" s="55" t="s">
        <v>95</v>
      </c>
      <c r="AT13" s="55" t="s">
        <v>257</v>
      </c>
      <c r="AU13" s="55" t="s">
        <v>1189</v>
      </c>
      <c r="AV13" s="55" t="s">
        <v>728</v>
      </c>
      <c r="AW13" s="55" t="s">
        <v>729</v>
      </c>
      <c r="AX13" s="55" t="s">
        <v>1190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1191</v>
      </c>
      <c r="BH13" s="55" t="s">
        <v>1192</v>
      </c>
      <c r="BI13" s="55" t="s">
        <v>736</v>
      </c>
      <c r="BJ13" s="55" t="s">
        <v>1193</v>
      </c>
      <c r="BK13" s="55" t="s">
        <v>737</v>
      </c>
      <c r="BL13" s="55" t="s">
        <v>738</v>
      </c>
      <c r="BM13" s="55" t="s">
        <v>1194</v>
      </c>
      <c r="BN13" s="55" t="s">
        <v>1195</v>
      </c>
      <c r="BO13" s="55" t="s">
        <v>1196</v>
      </c>
      <c r="BP13" s="55" t="s">
        <v>723</v>
      </c>
      <c r="BQ13" s="55" t="s">
        <v>1197</v>
      </c>
      <c r="BR13" s="55" t="s">
        <v>1198</v>
      </c>
      <c r="BS13" s="55" t="s">
        <v>1199</v>
      </c>
      <c r="BT13" s="55" t="s">
        <v>739</v>
      </c>
      <c r="BU13" s="55" t="s">
        <v>740</v>
      </c>
      <c r="BV13" s="55" t="s">
        <v>1200</v>
      </c>
      <c r="BW13" s="55" t="s">
        <v>741</v>
      </c>
      <c r="BX13" s="55" t="s">
        <v>742</v>
      </c>
      <c r="BY13" s="55" t="s">
        <v>743</v>
      </c>
      <c r="BZ13" s="55" t="s">
        <v>1201</v>
      </c>
      <c r="CA13" s="55" t="s">
        <v>1202</v>
      </c>
      <c r="CB13" s="55" t="s">
        <v>1203</v>
      </c>
      <c r="CC13" s="55" t="s">
        <v>1204</v>
      </c>
      <c r="CD13" s="55" t="s">
        <v>746</v>
      </c>
      <c r="CE13" s="55" t="s">
        <v>747</v>
      </c>
      <c r="CF13" s="55" t="s">
        <v>1205</v>
      </c>
      <c r="CG13" s="55" t="s">
        <v>1206</v>
      </c>
      <c r="CH13" s="55" t="s">
        <v>744</v>
      </c>
      <c r="CI13" s="55" t="s">
        <v>1207</v>
      </c>
      <c r="CJ13" s="55" t="s">
        <v>1208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1209</v>
      </c>
      <c r="CQ13" s="55" t="s">
        <v>750</v>
      </c>
      <c r="CR13" s="55" t="s">
        <v>751</v>
      </c>
      <c r="CS13" s="55" t="s">
        <v>1210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1211</v>
      </c>
      <c r="CY13" s="55" t="s">
        <v>1212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1213</v>
      </c>
      <c r="DG13" s="55" t="s">
        <v>1214</v>
      </c>
      <c r="DH13" s="55" t="s">
        <v>1215</v>
      </c>
      <c r="DI13" s="55" t="s">
        <v>1216</v>
      </c>
      <c r="DJ13" s="56" t="s">
        <v>360</v>
      </c>
      <c r="DK13" s="55" t="s">
        <v>1217</v>
      </c>
      <c r="DL13" s="56" t="s">
        <v>1218</v>
      </c>
      <c r="DM13" s="56" t="s">
        <v>758</v>
      </c>
      <c r="DN13" s="55" t="s">
        <v>1219</v>
      </c>
      <c r="DO13" s="56" t="s">
        <v>759</v>
      </c>
      <c r="DP13" s="56" t="s">
        <v>760</v>
      </c>
      <c r="DQ13" s="55" t="s">
        <v>1335</v>
      </c>
      <c r="DR13" s="56" t="s">
        <v>1220</v>
      </c>
      <c r="DS13" s="56" t="s">
        <v>1221</v>
      </c>
      <c r="DT13" s="55" t="s">
        <v>1222</v>
      </c>
      <c r="DU13" s="56" t="s">
        <v>1223</v>
      </c>
      <c r="DV13" s="56" t="s">
        <v>1224</v>
      </c>
      <c r="DW13" s="55" t="s">
        <v>1225</v>
      </c>
      <c r="DX13" s="56" t="s">
        <v>1226</v>
      </c>
      <c r="DY13" s="55" t="s">
        <v>1227</v>
      </c>
      <c r="DZ13" s="55" t="s">
        <v>1228</v>
      </c>
      <c r="EA13" s="55" t="s">
        <v>1229</v>
      </c>
      <c r="EB13" s="55" t="s">
        <v>1230</v>
      </c>
      <c r="EC13" s="55" t="s">
        <v>1231</v>
      </c>
      <c r="ED13" s="55" t="s">
        <v>1232</v>
      </c>
      <c r="EE13" s="55" t="s">
        <v>1234</v>
      </c>
      <c r="EF13" s="55" t="s">
        <v>1235</v>
      </c>
      <c r="EG13" s="55" t="s">
        <v>1236</v>
      </c>
      <c r="EH13" s="55" t="s">
        <v>764</v>
      </c>
      <c r="EI13" s="55" t="s">
        <v>765</v>
      </c>
      <c r="EJ13" s="55" t="s">
        <v>1237</v>
      </c>
      <c r="EK13" s="55" t="s">
        <v>1238</v>
      </c>
      <c r="EL13" s="55" t="s">
        <v>1239</v>
      </c>
      <c r="EM13" s="55" t="s">
        <v>1240</v>
      </c>
      <c r="EN13" s="55" t="s">
        <v>767</v>
      </c>
      <c r="EO13" s="55" t="s">
        <v>768</v>
      </c>
      <c r="EP13" s="55" t="s">
        <v>1241</v>
      </c>
      <c r="EQ13" s="55" t="s">
        <v>769</v>
      </c>
      <c r="ER13" s="55" t="s">
        <v>770</v>
      </c>
      <c r="ES13" s="55" t="s">
        <v>1243</v>
      </c>
      <c r="ET13" s="55" t="s">
        <v>772</v>
      </c>
      <c r="EU13" s="55" t="s">
        <v>773</v>
      </c>
      <c r="EV13" s="55" t="s">
        <v>1244</v>
      </c>
      <c r="EW13" s="55" t="s">
        <v>772</v>
      </c>
      <c r="EX13" s="55" t="s">
        <v>773</v>
      </c>
      <c r="EY13" s="55" t="s">
        <v>1246</v>
      </c>
      <c r="EZ13" s="55" t="s">
        <v>198</v>
      </c>
      <c r="FA13" s="55" t="s">
        <v>1248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1250</v>
      </c>
      <c r="FH13" s="55" t="s">
        <v>1251</v>
      </c>
      <c r="FI13" s="55" t="s">
        <v>16</v>
      </c>
      <c r="FJ13" s="55" t="s">
        <v>17</v>
      </c>
      <c r="FK13" s="55" t="s">
        <v>147</v>
      </c>
      <c r="FL13" s="55" t="s">
        <v>1253</v>
      </c>
      <c r="FM13" s="55" t="s">
        <v>1254</v>
      </c>
      <c r="FN13" s="55" t="s">
        <v>1255</v>
      </c>
      <c r="FO13" s="55" t="s">
        <v>1257</v>
      </c>
      <c r="FP13" s="55" t="s">
        <v>1258</v>
      </c>
      <c r="FQ13" s="55" t="s">
        <v>1260</v>
      </c>
      <c r="FR13" s="55" t="s">
        <v>776</v>
      </c>
      <c r="FS13" s="55" t="s">
        <v>1261</v>
      </c>
      <c r="FT13" s="55" t="s">
        <v>1262</v>
      </c>
      <c r="FU13" s="55" t="s">
        <v>777</v>
      </c>
      <c r="FV13" s="55" t="s">
        <v>778</v>
      </c>
      <c r="FW13" s="55" t="s">
        <v>1264</v>
      </c>
      <c r="FX13" s="55" t="s">
        <v>1266</v>
      </c>
      <c r="FY13" s="55" t="s">
        <v>779</v>
      </c>
      <c r="FZ13" s="55" t="s">
        <v>1267</v>
      </c>
      <c r="GA13" s="56" t="s">
        <v>1269</v>
      </c>
      <c r="GB13" s="55" t="s">
        <v>1270</v>
      </c>
      <c r="GC13" s="56" t="s">
        <v>1271</v>
      </c>
      <c r="GD13" s="55" t="s">
        <v>1272</v>
      </c>
      <c r="GE13" s="55" t="s">
        <v>1273</v>
      </c>
      <c r="GF13" s="55" t="s">
        <v>1274</v>
      </c>
      <c r="GG13" s="56" t="s">
        <v>152</v>
      </c>
      <c r="GH13" s="55" t="s">
        <v>781</v>
      </c>
      <c r="GI13" s="56" t="s">
        <v>782</v>
      </c>
      <c r="GJ13" s="56" t="s">
        <v>1277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1280</v>
      </c>
      <c r="GS13" s="56" t="s">
        <v>1281</v>
      </c>
      <c r="GT13" s="55" t="s">
        <v>788</v>
      </c>
      <c r="GU13" s="56" t="s">
        <v>1282</v>
      </c>
      <c r="GV13" s="56" t="s">
        <v>1283</v>
      </c>
      <c r="GW13" s="55" t="s">
        <v>1284</v>
      </c>
      <c r="GX13" s="56" t="s">
        <v>1285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1287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1290</v>
      </c>
      <c r="HL13" s="55" t="s">
        <v>795</v>
      </c>
      <c r="HM13" s="55" t="s">
        <v>1291</v>
      </c>
      <c r="HN13" s="55" t="s">
        <v>1293</v>
      </c>
      <c r="HO13" s="55" t="s">
        <v>1294</v>
      </c>
      <c r="HP13" s="55" t="s">
        <v>1295</v>
      </c>
      <c r="HQ13" s="55" t="s">
        <v>800</v>
      </c>
      <c r="HR13" s="55" t="s">
        <v>801</v>
      </c>
      <c r="HS13" s="55" t="s">
        <v>1296</v>
      </c>
      <c r="HT13" s="55" t="s">
        <v>1338</v>
      </c>
      <c r="HU13" s="55" t="s">
        <v>798</v>
      </c>
      <c r="HV13" s="55" t="s">
        <v>1297</v>
      </c>
      <c r="HW13" s="55" t="s">
        <v>1298</v>
      </c>
      <c r="HX13" s="55" t="s">
        <v>1299</v>
      </c>
      <c r="HY13" s="55" t="s">
        <v>1300</v>
      </c>
      <c r="HZ13" s="55" t="s">
        <v>1302</v>
      </c>
      <c r="IA13" s="55" t="s">
        <v>1303</v>
      </c>
      <c r="IB13" s="55" t="s">
        <v>1304</v>
      </c>
      <c r="IC13" s="55" t="s">
        <v>1306</v>
      </c>
      <c r="ID13" s="55" t="s">
        <v>1307</v>
      </c>
      <c r="IE13" s="55" t="s">
        <v>1308</v>
      </c>
      <c r="IF13" s="55" t="s">
        <v>803</v>
      </c>
      <c r="IG13" s="55" t="s">
        <v>804</v>
      </c>
      <c r="IH13" s="55" t="s">
        <v>1309</v>
      </c>
      <c r="II13" s="55" t="s">
        <v>148</v>
      </c>
      <c r="IJ13" s="55" t="s">
        <v>235</v>
      </c>
      <c r="IK13" s="55" t="s">
        <v>209</v>
      </c>
      <c r="IL13" s="55" t="s">
        <v>1312</v>
      </c>
      <c r="IM13" s="55" t="s">
        <v>1313</v>
      </c>
      <c r="IN13" s="55" t="s">
        <v>1314</v>
      </c>
      <c r="IO13" s="55" t="s">
        <v>1316</v>
      </c>
      <c r="IP13" s="55" t="s">
        <v>1317</v>
      </c>
      <c r="IQ13" s="55" t="s">
        <v>1318</v>
      </c>
      <c r="IR13" s="55" t="s">
        <v>1320</v>
      </c>
      <c r="IS13" s="55" t="s">
        <v>1321</v>
      </c>
      <c r="IT13" s="55" t="s">
        <v>1322</v>
      </c>
    </row>
    <row r="14" spans="1:293" ht="15.75">
      <c r="A14" s="20">
        <v>1</v>
      </c>
      <c r="B14" s="61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66">
        <v>1</v>
      </c>
      <c r="GT14" s="66"/>
      <c r="GU14" s="66"/>
      <c r="GV14" s="66">
        <v>1</v>
      </c>
      <c r="GW14" s="66"/>
      <c r="GX14" s="66"/>
      <c r="GY14" s="66">
        <v>1</v>
      </c>
      <c r="GZ14" s="66"/>
      <c r="HA14" s="66"/>
      <c r="HB14" s="66">
        <v>1</v>
      </c>
      <c r="HC14" s="66"/>
      <c r="HD14" s="66"/>
      <c r="HE14" s="66">
        <v>1</v>
      </c>
      <c r="HF14" s="66"/>
      <c r="HG14" s="66"/>
      <c r="HH14" s="66">
        <v>1</v>
      </c>
      <c r="HI14" s="66"/>
      <c r="HJ14" s="66"/>
      <c r="HK14" s="66">
        <v>1</v>
      </c>
      <c r="HL14" s="66"/>
      <c r="HM14" s="66"/>
      <c r="HN14" s="66">
        <v>1</v>
      </c>
      <c r="HO14" s="66"/>
      <c r="HP14" s="66"/>
      <c r="HQ14" s="66">
        <v>1</v>
      </c>
      <c r="HR14" s="66"/>
      <c r="HS14" s="66"/>
      <c r="HT14" s="66">
        <v>1</v>
      </c>
      <c r="HU14" s="66"/>
      <c r="HV14" s="66"/>
      <c r="HW14" s="66">
        <v>1</v>
      </c>
      <c r="HX14" s="66"/>
      <c r="HY14" s="66"/>
      <c r="HZ14" s="66">
        <v>1</v>
      </c>
      <c r="IA14" s="66"/>
      <c r="IB14" s="66"/>
      <c r="IC14" s="66">
        <v>1</v>
      </c>
      <c r="ID14" s="66"/>
      <c r="IE14" s="66"/>
      <c r="IF14" s="66">
        <v>1</v>
      </c>
      <c r="IG14" s="66"/>
      <c r="IH14" s="66"/>
      <c r="II14" s="66">
        <v>1</v>
      </c>
      <c r="IJ14" s="66"/>
      <c r="IK14" s="66"/>
      <c r="IL14" s="66">
        <v>1</v>
      </c>
      <c r="IM14" s="66"/>
      <c r="IN14" s="66"/>
      <c r="IO14" s="66">
        <v>1</v>
      </c>
      <c r="IP14" s="66"/>
      <c r="IQ14" s="66"/>
      <c r="IR14" s="66">
        <v>1</v>
      </c>
      <c r="IS14" s="66"/>
      <c r="IT14" s="66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61" t="s">
        <v>1386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66">
        <v>1</v>
      </c>
      <c r="GT15" s="66"/>
      <c r="GU15" s="66"/>
      <c r="GV15" s="66">
        <v>1</v>
      </c>
      <c r="GW15" s="66"/>
      <c r="GX15" s="66"/>
      <c r="GY15" s="66">
        <v>1</v>
      </c>
      <c r="GZ15" s="66"/>
      <c r="HA15" s="66"/>
      <c r="HB15" s="66">
        <v>1</v>
      </c>
      <c r="HC15" s="66"/>
      <c r="HD15" s="66"/>
      <c r="HE15" s="66">
        <v>1</v>
      </c>
      <c r="HF15" s="66"/>
      <c r="HG15" s="66"/>
      <c r="HH15" s="66">
        <v>1</v>
      </c>
      <c r="HI15" s="66"/>
      <c r="HJ15" s="66"/>
      <c r="HK15" s="66">
        <v>1</v>
      </c>
      <c r="HL15" s="66"/>
      <c r="HM15" s="66"/>
      <c r="HN15" s="66">
        <v>1</v>
      </c>
      <c r="HO15" s="66"/>
      <c r="HP15" s="66"/>
      <c r="HQ15" s="66">
        <v>1</v>
      </c>
      <c r="HR15" s="66"/>
      <c r="HS15" s="66"/>
      <c r="HT15" s="66">
        <v>1</v>
      </c>
      <c r="HU15" s="66"/>
      <c r="HV15" s="66"/>
      <c r="HW15" s="66">
        <v>1</v>
      </c>
      <c r="HX15" s="66"/>
      <c r="HY15" s="66"/>
      <c r="HZ15" s="66">
        <v>1</v>
      </c>
      <c r="IA15" s="66"/>
      <c r="IB15" s="66"/>
      <c r="IC15" s="66">
        <v>1</v>
      </c>
      <c r="ID15" s="66"/>
      <c r="IE15" s="66"/>
      <c r="IF15" s="66">
        <v>1</v>
      </c>
      <c r="IG15" s="66"/>
      <c r="IH15" s="66"/>
      <c r="II15" s="66">
        <v>1</v>
      </c>
      <c r="IJ15" s="66"/>
      <c r="IK15" s="66"/>
      <c r="IL15" s="66">
        <v>1</v>
      </c>
      <c r="IM15" s="66"/>
      <c r="IN15" s="66"/>
      <c r="IO15" s="66">
        <v>1</v>
      </c>
      <c r="IP15" s="66"/>
      <c r="IQ15" s="66"/>
      <c r="IR15" s="66">
        <v>1</v>
      </c>
      <c r="IS15" s="66"/>
      <c r="IT15" s="66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61" t="s">
        <v>1414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66">
        <v>1</v>
      </c>
      <c r="GT16" s="66"/>
      <c r="GU16" s="66"/>
      <c r="GV16" s="66">
        <v>1</v>
      </c>
      <c r="GW16" s="66"/>
      <c r="GX16" s="66"/>
      <c r="GY16" s="66">
        <v>1</v>
      </c>
      <c r="GZ16" s="66"/>
      <c r="HA16" s="66"/>
      <c r="HB16" s="66">
        <v>1</v>
      </c>
      <c r="HC16" s="66"/>
      <c r="HD16" s="66"/>
      <c r="HE16" s="66">
        <v>1</v>
      </c>
      <c r="HF16" s="66"/>
      <c r="HG16" s="66"/>
      <c r="HH16" s="66">
        <v>1</v>
      </c>
      <c r="HI16" s="66"/>
      <c r="HJ16" s="66"/>
      <c r="HK16" s="66">
        <v>1</v>
      </c>
      <c r="HL16" s="66"/>
      <c r="HM16" s="66"/>
      <c r="HN16" s="66">
        <v>1</v>
      </c>
      <c r="HO16" s="66"/>
      <c r="HP16" s="66"/>
      <c r="HQ16" s="66">
        <v>1</v>
      </c>
      <c r="HR16" s="66"/>
      <c r="HS16" s="66"/>
      <c r="HT16" s="66">
        <v>1</v>
      </c>
      <c r="HU16" s="66"/>
      <c r="HV16" s="66"/>
      <c r="HW16" s="66">
        <v>1</v>
      </c>
      <c r="HX16" s="66"/>
      <c r="HY16" s="66"/>
      <c r="HZ16" s="66">
        <v>1</v>
      </c>
      <c r="IA16" s="66"/>
      <c r="IB16" s="66"/>
      <c r="IC16" s="66">
        <v>1</v>
      </c>
      <c r="ID16" s="66"/>
      <c r="IE16" s="66"/>
      <c r="IF16" s="66">
        <v>1</v>
      </c>
      <c r="IG16" s="66"/>
      <c r="IH16" s="66"/>
      <c r="II16" s="66">
        <v>1</v>
      </c>
      <c r="IJ16" s="66"/>
      <c r="IK16" s="66"/>
      <c r="IL16" s="66">
        <v>1</v>
      </c>
      <c r="IM16" s="66"/>
      <c r="IN16" s="66"/>
      <c r="IO16" s="66">
        <v>1</v>
      </c>
      <c r="IP16" s="66"/>
      <c r="IQ16" s="66"/>
      <c r="IR16" s="66">
        <v>1</v>
      </c>
      <c r="IS16" s="66"/>
      <c r="IT16" s="66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66">
        <v>1</v>
      </c>
      <c r="GT17" s="66"/>
      <c r="GU17" s="66"/>
      <c r="GV17" s="66"/>
      <c r="GW17" s="66">
        <v>1</v>
      </c>
      <c r="GX17" s="66"/>
      <c r="GY17" s="66">
        <v>1</v>
      </c>
      <c r="GZ17" s="66"/>
      <c r="HA17" s="66"/>
      <c r="HB17" s="66">
        <v>1</v>
      </c>
      <c r="HC17" s="66"/>
      <c r="HD17" s="66"/>
      <c r="HE17" s="66">
        <v>1</v>
      </c>
      <c r="HF17" s="66"/>
      <c r="HG17" s="66"/>
      <c r="HH17" s="66">
        <v>1</v>
      </c>
      <c r="HI17" s="66"/>
      <c r="HJ17" s="66"/>
      <c r="HK17" s="66">
        <v>1</v>
      </c>
      <c r="HL17" s="66"/>
      <c r="HM17" s="66"/>
      <c r="HN17" s="66">
        <v>1</v>
      </c>
      <c r="HO17" s="66"/>
      <c r="HP17" s="66"/>
      <c r="HQ17" s="66">
        <v>1</v>
      </c>
      <c r="HR17" s="66"/>
      <c r="HS17" s="66"/>
      <c r="HT17" s="66">
        <v>1</v>
      </c>
      <c r="HU17" s="66"/>
      <c r="HV17" s="66"/>
      <c r="HW17" s="66">
        <v>1</v>
      </c>
      <c r="HX17" s="66"/>
      <c r="HY17" s="66"/>
      <c r="HZ17" s="66">
        <v>1</v>
      </c>
      <c r="IA17" s="66"/>
      <c r="IB17" s="66"/>
      <c r="IC17" s="66">
        <v>1</v>
      </c>
      <c r="ID17" s="66"/>
      <c r="IE17" s="66"/>
      <c r="IF17" s="66">
        <v>1</v>
      </c>
      <c r="IG17" s="66"/>
      <c r="IH17" s="66"/>
      <c r="II17" s="66">
        <v>1</v>
      </c>
      <c r="IJ17" s="66"/>
      <c r="IK17" s="66"/>
      <c r="IL17" s="66">
        <v>1</v>
      </c>
      <c r="IM17" s="66"/>
      <c r="IN17" s="66"/>
      <c r="IO17" s="66"/>
      <c r="IP17" s="66">
        <v>1</v>
      </c>
      <c r="IQ17" s="66"/>
      <c r="IR17" s="66">
        <v>1</v>
      </c>
      <c r="IS17" s="66"/>
      <c r="IT17" s="66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66">
        <v>1</v>
      </c>
      <c r="GT18" s="66"/>
      <c r="GU18" s="66"/>
      <c r="GV18" s="66"/>
      <c r="GW18" s="66">
        <v>1</v>
      </c>
      <c r="GX18" s="66"/>
      <c r="GY18" s="66">
        <v>1</v>
      </c>
      <c r="GZ18" s="66"/>
      <c r="HA18" s="66"/>
      <c r="HB18" s="66">
        <v>1</v>
      </c>
      <c r="HC18" s="66"/>
      <c r="HD18" s="66"/>
      <c r="HE18" s="66">
        <v>1</v>
      </c>
      <c r="HF18" s="66"/>
      <c r="HG18" s="66"/>
      <c r="HH18" s="66">
        <v>1</v>
      </c>
      <c r="HI18" s="66"/>
      <c r="HJ18" s="66"/>
      <c r="HK18" s="66">
        <v>1</v>
      </c>
      <c r="HL18" s="66"/>
      <c r="HM18" s="66"/>
      <c r="HN18" s="66">
        <v>1</v>
      </c>
      <c r="HO18" s="66"/>
      <c r="HP18" s="66"/>
      <c r="HQ18" s="66">
        <v>1</v>
      </c>
      <c r="HR18" s="66"/>
      <c r="HS18" s="66"/>
      <c r="HT18" s="66">
        <v>1</v>
      </c>
      <c r="HU18" s="66"/>
      <c r="HV18" s="66"/>
      <c r="HW18" s="66">
        <v>1</v>
      </c>
      <c r="HX18" s="66"/>
      <c r="HY18" s="66"/>
      <c r="HZ18" s="66">
        <v>1</v>
      </c>
      <c r="IA18" s="66"/>
      <c r="IB18" s="66"/>
      <c r="IC18" s="66">
        <v>1</v>
      </c>
      <c r="ID18" s="66"/>
      <c r="IE18" s="66"/>
      <c r="IF18" s="66">
        <v>1</v>
      </c>
      <c r="IG18" s="66"/>
      <c r="IH18" s="66"/>
      <c r="II18" s="66">
        <v>1</v>
      </c>
      <c r="IJ18" s="66"/>
      <c r="IK18" s="66"/>
      <c r="IL18" s="66">
        <v>1</v>
      </c>
      <c r="IM18" s="66"/>
      <c r="IN18" s="66"/>
      <c r="IO18" s="66"/>
      <c r="IP18" s="66">
        <v>1</v>
      </c>
      <c r="IQ18" s="66"/>
      <c r="IR18" s="66">
        <v>1</v>
      </c>
      <c r="IS18" s="66"/>
      <c r="IT18" s="66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61" t="s">
        <v>1390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66">
        <v>1</v>
      </c>
      <c r="GT19" s="66"/>
      <c r="GU19" s="66"/>
      <c r="GV19" s="66"/>
      <c r="GW19" s="66">
        <v>1</v>
      </c>
      <c r="GX19" s="66"/>
      <c r="GY19" s="66"/>
      <c r="GZ19" s="66">
        <v>1</v>
      </c>
      <c r="HA19" s="66"/>
      <c r="HB19" s="66">
        <v>1</v>
      </c>
      <c r="HC19" s="66"/>
      <c r="HD19" s="66"/>
      <c r="HE19" s="66">
        <v>1</v>
      </c>
      <c r="HF19" s="66"/>
      <c r="HG19" s="66"/>
      <c r="HH19" s="66">
        <v>1</v>
      </c>
      <c r="HI19" s="66"/>
      <c r="HJ19" s="66"/>
      <c r="HK19" s="66">
        <v>1</v>
      </c>
      <c r="HL19" s="66"/>
      <c r="HM19" s="66"/>
      <c r="HN19" s="66">
        <v>1</v>
      </c>
      <c r="HO19" s="66"/>
      <c r="HP19" s="66"/>
      <c r="HQ19" s="66">
        <v>1</v>
      </c>
      <c r="HR19" s="66"/>
      <c r="HS19" s="66"/>
      <c r="HT19" s="66">
        <v>1</v>
      </c>
      <c r="HU19" s="66"/>
      <c r="HV19" s="66"/>
      <c r="HW19" s="66">
        <v>1</v>
      </c>
      <c r="HX19" s="66"/>
      <c r="HY19" s="66"/>
      <c r="HZ19" s="66">
        <v>1</v>
      </c>
      <c r="IA19" s="66"/>
      <c r="IB19" s="66"/>
      <c r="IC19" s="66">
        <v>1</v>
      </c>
      <c r="ID19" s="66"/>
      <c r="IE19" s="66"/>
      <c r="IF19" s="66">
        <v>1</v>
      </c>
      <c r="IG19" s="66"/>
      <c r="IH19" s="66"/>
      <c r="II19" s="66">
        <v>1</v>
      </c>
      <c r="IJ19" s="66"/>
      <c r="IK19" s="66"/>
      <c r="IL19" s="66">
        <v>1</v>
      </c>
      <c r="IM19" s="66"/>
      <c r="IN19" s="66"/>
      <c r="IO19" s="66">
        <v>1</v>
      </c>
      <c r="IP19" s="66"/>
      <c r="IQ19" s="66"/>
      <c r="IR19" s="66">
        <v>1</v>
      </c>
      <c r="IS19" s="66"/>
      <c r="IT19" s="66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61" t="s">
        <v>1412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66">
        <v>1</v>
      </c>
      <c r="GT20" s="66"/>
      <c r="GU20" s="66"/>
      <c r="GV20" s="66">
        <v>1</v>
      </c>
      <c r="GW20" s="66"/>
      <c r="GX20" s="66"/>
      <c r="GY20" s="66">
        <v>1</v>
      </c>
      <c r="GZ20" s="66"/>
      <c r="HA20" s="66"/>
      <c r="HB20" s="66">
        <v>1</v>
      </c>
      <c r="HC20" s="66"/>
      <c r="HD20" s="66"/>
      <c r="HE20" s="66">
        <v>1</v>
      </c>
      <c r="HF20" s="66"/>
      <c r="HG20" s="66"/>
      <c r="HH20" s="66">
        <v>1</v>
      </c>
      <c r="HI20" s="66"/>
      <c r="HJ20" s="66"/>
      <c r="HK20" s="66">
        <v>1</v>
      </c>
      <c r="HL20" s="66"/>
      <c r="HM20" s="66"/>
      <c r="HN20" s="66">
        <v>1</v>
      </c>
      <c r="HO20" s="66"/>
      <c r="HP20" s="66"/>
      <c r="HQ20" s="66">
        <v>1</v>
      </c>
      <c r="HR20" s="66"/>
      <c r="HS20" s="66"/>
      <c r="HT20" s="66">
        <v>1</v>
      </c>
      <c r="HU20" s="66"/>
      <c r="HV20" s="66"/>
      <c r="HW20" s="66">
        <v>1</v>
      </c>
      <c r="HX20" s="66"/>
      <c r="HY20" s="66"/>
      <c r="HZ20" s="66">
        <v>1</v>
      </c>
      <c r="IA20" s="66"/>
      <c r="IB20" s="66"/>
      <c r="IC20" s="66">
        <v>1</v>
      </c>
      <c r="ID20" s="66"/>
      <c r="IE20" s="66"/>
      <c r="IF20" s="66">
        <v>1</v>
      </c>
      <c r="IG20" s="66"/>
      <c r="IH20" s="66"/>
      <c r="II20" s="66">
        <v>1</v>
      </c>
      <c r="IJ20" s="66"/>
      <c r="IK20" s="66"/>
      <c r="IL20" s="66">
        <v>1</v>
      </c>
      <c r="IM20" s="66"/>
      <c r="IN20" s="66"/>
      <c r="IO20" s="66">
        <v>1</v>
      </c>
      <c r="IP20" s="66"/>
      <c r="IQ20" s="66"/>
      <c r="IR20" s="66">
        <v>1</v>
      </c>
      <c r="IS20" s="66"/>
      <c r="IT20" s="66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>
      <c r="A21" s="59">
        <v>8</v>
      </c>
      <c r="B21" s="61" t="s">
        <v>1416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66">
        <v>1</v>
      </c>
      <c r="GT21" s="66"/>
      <c r="GU21" s="66"/>
      <c r="GV21" s="66">
        <v>1</v>
      </c>
      <c r="GW21" s="66"/>
      <c r="GX21" s="66"/>
      <c r="GY21" s="66"/>
      <c r="GZ21" s="66">
        <v>1</v>
      </c>
      <c r="HA21" s="66"/>
      <c r="HB21" s="66">
        <v>1</v>
      </c>
      <c r="HC21" s="66"/>
      <c r="HD21" s="66"/>
      <c r="HE21" s="66">
        <v>1</v>
      </c>
      <c r="HF21" s="66"/>
      <c r="HG21" s="66"/>
      <c r="HH21" s="66">
        <v>1</v>
      </c>
      <c r="HI21" s="66"/>
      <c r="HJ21" s="66"/>
      <c r="HK21" s="66"/>
      <c r="HL21" s="66">
        <v>1</v>
      </c>
      <c r="HM21" s="66"/>
      <c r="HN21" s="66">
        <v>1</v>
      </c>
      <c r="HO21" s="66"/>
      <c r="HP21" s="66"/>
      <c r="HQ21" s="66">
        <v>1</v>
      </c>
      <c r="HR21" s="66"/>
      <c r="HS21" s="66"/>
      <c r="HT21" s="66">
        <v>1</v>
      </c>
      <c r="HU21" s="66"/>
      <c r="HV21" s="66"/>
      <c r="HW21" s="66">
        <v>1</v>
      </c>
      <c r="HX21" s="66"/>
      <c r="HY21" s="66"/>
      <c r="HZ21" s="66">
        <v>1</v>
      </c>
      <c r="IA21" s="66"/>
      <c r="IB21" s="66"/>
      <c r="IC21" s="66">
        <v>1</v>
      </c>
      <c r="ID21" s="66"/>
      <c r="IE21" s="66"/>
      <c r="IF21" s="66">
        <v>1</v>
      </c>
      <c r="IG21" s="66"/>
      <c r="IH21" s="66"/>
      <c r="II21" s="66">
        <v>1</v>
      </c>
      <c r="IJ21" s="66"/>
      <c r="IK21" s="66"/>
      <c r="IL21" s="66">
        <v>1</v>
      </c>
      <c r="IM21" s="66"/>
      <c r="IN21" s="66"/>
      <c r="IO21" s="66">
        <v>1</v>
      </c>
      <c r="IP21" s="66"/>
      <c r="IQ21" s="66"/>
      <c r="IR21" s="66">
        <v>1</v>
      </c>
      <c r="IS21" s="66"/>
      <c r="IT21" s="66"/>
    </row>
    <row r="22" spans="1:293" ht="15.75">
      <c r="A22" s="59">
        <v>9</v>
      </c>
      <c r="B22" s="61" t="s">
        <v>1393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66"/>
      <c r="GT22" s="66">
        <v>1</v>
      </c>
      <c r="GU22" s="66"/>
      <c r="GV22" s="66">
        <v>1</v>
      </c>
      <c r="GW22" s="66"/>
      <c r="GX22" s="66"/>
      <c r="GY22" s="66">
        <v>1</v>
      </c>
      <c r="GZ22" s="66"/>
      <c r="HA22" s="66"/>
      <c r="HB22" s="66">
        <v>1</v>
      </c>
      <c r="HC22" s="66"/>
      <c r="HD22" s="66"/>
      <c r="HE22" s="66">
        <v>1</v>
      </c>
      <c r="HF22" s="66"/>
      <c r="HG22" s="66"/>
      <c r="HH22" s="66">
        <v>1</v>
      </c>
      <c r="HI22" s="66"/>
      <c r="HJ22" s="66"/>
      <c r="HK22" s="66">
        <v>1</v>
      </c>
      <c r="HL22" s="66"/>
      <c r="HM22" s="66"/>
      <c r="HN22" s="66">
        <v>1</v>
      </c>
      <c r="HO22" s="66"/>
      <c r="HP22" s="66"/>
      <c r="HQ22" s="66">
        <v>1</v>
      </c>
      <c r="HR22" s="66"/>
      <c r="HS22" s="66"/>
      <c r="HT22" s="66">
        <v>1</v>
      </c>
      <c r="HU22" s="66"/>
      <c r="HV22" s="66"/>
      <c r="HW22" s="66">
        <v>1</v>
      </c>
      <c r="HX22" s="66"/>
      <c r="HY22" s="66"/>
      <c r="HZ22" s="66">
        <v>1</v>
      </c>
      <c r="IA22" s="66"/>
      <c r="IB22" s="66"/>
      <c r="IC22" s="66">
        <v>1</v>
      </c>
      <c r="ID22" s="66"/>
      <c r="IE22" s="66"/>
      <c r="IF22" s="66">
        <v>1</v>
      </c>
      <c r="IG22" s="66"/>
      <c r="IH22" s="66"/>
      <c r="II22" s="66">
        <v>1</v>
      </c>
      <c r="IJ22" s="66"/>
      <c r="IK22" s="66"/>
      <c r="IL22" s="66"/>
      <c r="IM22" s="66">
        <v>1</v>
      </c>
      <c r="IN22" s="66"/>
      <c r="IO22" s="66"/>
      <c r="IP22" s="66">
        <v>1</v>
      </c>
      <c r="IQ22" s="66"/>
      <c r="IR22" s="66">
        <v>1</v>
      </c>
      <c r="IS22" s="66"/>
      <c r="IT22" s="66"/>
    </row>
    <row r="23" spans="1:293" ht="15.75">
      <c r="A23" s="59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/>
      <c r="BD23" s="4">
        <v>1</v>
      </c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66">
        <v>1</v>
      </c>
      <c r="GT23" s="66"/>
      <c r="GU23" s="66"/>
      <c r="GV23" s="66">
        <v>1</v>
      </c>
      <c r="GW23" s="66"/>
      <c r="GX23" s="66"/>
      <c r="GY23" s="66">
        <v>1</v>
      </c>
      <c r="GZ23" s="66"/>
      <c r="HA23" s="66"/>
      <c r="HB23" s="66">
        <v>1</v>
      </c>
      <c r="HC23" s="66"/>
      <c r="HD23" s="66"/>
      <c r="HE23" s="66">
        <v>1</v>
      </c>
      <c r="HF23" s="66"/>
      <c r="HG23" s="66"/>
      <c r="HH23" s="66">
        <v>1</v>
      </c>
      <c r="HI23" s="66"/>
      <c r="HJ23" s="66"/>
      <c r="HK23" s="66"/>
      <c r="HL23" s="66">
        <v>1</v>
      </c>
      <c r="HM23" s="66"/>
      <c r="HN23" s="66">
        <v>1</v>
      </c>
      <c r="HO23" s="66"/>
      <c r="HP23" s="66"/>
      <c r="HQ23" s="66">
        <v>1</v>
      </c>
      <c r="HR23" s="66"/>
      <c r="HS23" s="66"/>
      <c r="HT23" s="66">
        <v>1</v>
      </c>
      <c r="HU23" s="66"/>
      <c r="HV23" s="66"/>
      <c r="HW23" s="66">
        <v>1</v>
      </c>
      <c r="HX23" s="66"/>
      <c r="HY23" s="66"/>
      <c r="HZ23" s="66">
        <v>1</v>
      </c>
      <c r="IA23" s="66"/>
      <c r="IB23" s="66"/>
      <c r="IC23" s="66">
        <v>1</v>
      </c>
      <c r="ID23" s="66"/>
      <c r="IE23" s="66"/>
      <c r="IF23" s="66">
        <v>1</v>
      </c>
      <c r="IG23" s="66"/>
      <c r="IH23" s="66"/>
      <c r="II23" s="66">
        <v>1</v>
      </c>
      <c r="IJ23" s="66"/>
      <c r="IK23" s="66"/>
      <c r="IL23" s="66">
        <v>1</v>
      </c>
      <c r="IM23" s="66"/>
      <c r="IN23" s="66"/>
      <c r="IO23" s="66">
        <v>1</v>
      </c>
      <c r="IP23" s="66"/>
      <c r="IQ23" s="66"/>
      <c r="IR23" s="66">
        <v>1</v>
      </c>
      <c r="IS23" s="66"/>
      <c r="IT23" s="66"/>
    </row>
    <row r="24" spans="1:293" ht="15.75">
      <c r="A24" s="59">
        <v>11</v>
      </c>
      <c r="B24" s="61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66"/>
      <c r="GT24" s="66">
        <v>1</v>
      </c>
      <c r="GU24" s="66"/>
      <c r="GV24" s="66">
        <v>1</v>
      </c>
      <c r="GW24" s="66"/>
      <c r="GX24" s="66"/>
      <c r="GY24" s="66">
        <v>1</v>
      </c>
      <c r="GZ24" s="66"/>
      <c r="HA24" s="66"/>
      <c r="HB24" s="66">
        <v>1</v>
      </c>
      <c r="HC24" s="66"/>
      <c r="HD24" s="66"/>
      <c r="HE24" s="66"/>
      <c r="HF24" s="66">
        <v>1</v>
      </c>
      <c r="HG24" s="66"/>
      <c r="HH24" s="66">
        <v>1</v>
      </c>
      <c r="HI24" s="66"/>
      <c r="HJ24" s="66"/>
      <c r="HK24" s="66">
        <v>1</v>
      </c>
      <c r="HL24" s="66"/>
      <c r="HM24" s="66"/>
      <c r="HN24" s="66">
        <v>1</v>
      </c>
      <c r="HO24" s="66"/>
      <c r="HP24" s="66"/>
      <c r="HQ24" s="66">
        <v>1</v>
      </c>
      <c r="HR24" s="66"/>
      <c r="HS24" s="66"/>
      <c r="HT24" s="66">
        <v>1</v>
      </c>
      <c r="HU24" s="66"/>
      <c r="HV24" s="66"/>
      <c r="HW24" s="66">
        <v>1</v>
      </c>
      <c r="HX24" s="66"/>
      <c r="HY24" s="66"/>
      <c r="HZ24" s="66">
        <v>1</v>
      </c>
      <c r="IA24" s="66"/>
      <c r="IB24" s="66"/>
      <c r="IC24" s="66">
        <v>1</v>
      </c>
      <c r="ID24" s="66"/>
      <c r="IE24" s="66"/>
      <c r="IF24" s="66">
        <v>1</v>
      </c>
      <c r="IG24" s="66"/>
      <c r="IH24" s="66"/>
      <c r="II24" s="66">
        <v>1</v>
      </c>
      <c r="IJ24" s="66"/>
      <c r="IK24" s="66"/>
      <c r="IL24" s="66"/>
      <c r="IM24" s="66">
        <v>1</v>
      </c>
      <c r="IN24" s="66"/>
      <c r="IO24" s="66">
        <v>1</v>
      </c>
      <c r="IP24" s="66"/>
      <c r="IQ24" s="66"/>
      <c r="IR24" s="66">
        <v>1</v>
      </c>
      <c r="IS24" s="66"/>
      <c r="IT24" s="66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59">
        <v>12</v>
      </c>
      <c r="B25" s="6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66">
        <v>1</v>
      </c>
      <c r="GT25" s="66"/>
      <c r="GU25" s="66"/>
      <c r="GV25" s="66">
        <v>1</v>
      </c>
      <c r="GW25" s="66"/>
      <c r="GX25" s="66"/>
      <c r="GY25" s="66">
        <v>1</v>
      </c>
      <c r="GZ25" s="66"/>
      <c r="HA25" s="66"/>
      <c r="HB25" s="66">
        <v>1</v>
      </c>
      <c r="HC25" s="66"/>
      <c r="HD25" s="66"/>
      <c r="HE25" s="66"/>
      <c r="HF25" s="66">
        <v>1</v>
      </c>
      <c r="HG25" s="66"/>
      <c r="HH25" s="66">
        <v>1</v>
      </c>
      <c r="HI25" s="66"/>
      <c r="HJ25" s="66"/>
      <c r="HK25" s="66"/>
      <c r="HL25" s="66">
        <v>1</v>
      </c>
      <c r="HM25" s="66"/>
      <c r="HN25" s="66">
        <v>1</v>
      </c>
      <c r="HO25" s="66"/>
      <c r="HP25" s="66"/>
      <c r="HQ25" s="66">
        <v>1</v>
      </c>
      <c r="HR25" s="66"/>
      <c r="HS25" s="66"/>
      <c r="HT25" s="66">
        <v>1</v>
      </c>
      <c r="HU25" s="66"/>
      <c r="HV25" s="66"/>
      <c r="HW25" s="66">
        <v>1</v>
      </c>
      <c r="HX25" s="66"/>
      <c r="HY25" s="66"/>
      <c r="HZ25" s="66">
        <v>1</v>
      </c>
      <c r="IA25" s="66"/>
      <c r="IB25" s="66"/>
      <c r="IC25" s="66">
        <v>1</v>
      </c>
      <c r="ID25" s="66"/>
      <c r="IE25" s="66"/>
      <c r="IF25" s="66">
        <v>1</v>
      </c>
      <c r="IG25" s="66"/>
      <c r="IH25" s="66"/>
      <c r="II25" s="66"/>
      <c r="IJ25" s="66">
        <v>1</v>
      </c>
      <c r="IK25" s="66"/>
      <c r="IL25" s="66">
        <v>1</v>
      </c>
      <c r="IM25" s="66"/>
      <c r="IN25" s="66"/>
      <c r="IO25" s="66">
        <v>1</v>
      </c>
      <c r="IP25" s="66"/>
      <c r="IQ25" s="66"/>
      <c r="IR25" s="66">
        <v>1</v>
      </c>
      <c r="IS25" s="66"/>
      <c r="IT25" s="66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59">
        <v>13</v>
      </c>
      <c r="B26" s="61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66"/>
      <c r="GT26" s="66">
        <v>1</v>
      </c>
      <c r="GU26" s="66"/>
      <c r="GV26" s="66">
        <v>1</v>
      </c>
      <c r="GW26" s="66"/>
      <c r="GX26" s="66"/>
      <c r="GY26" s="66">
        <v>1</v>
      </c>
      <c r="GZ26" s="66"/>
      <c r="HA26" s="66"/>
      <c r="HB26" s="66">
        <v>1</v>
      </c>
      <c r="HC26" s="66"/>
      <c r="HD26" s="66"/>
      <c r="HE26" s="66"/>
      <c r="HF26" s="66">
        <v>1</v>
      </c>
      <c r="HG26" s="66"/>
      <c r="HH26" s="66">
        <v>1</v>
      </c>
      <c r="HI26" s="66"/>
      <c r="HJ26" s="66"/>
      <c r="HK26" s="66">
        <v>1</v>
      </c>
      <c r="HL26" s="66"/>
      <c r="HM26" s="66"/>
      <c r="HN26" s="66">
        <v>1</v>
      </c>
      <c r="HO26" s="66"/>
      <c r="HP26" s="66"/>
      <c r="HQ26" s="66">
        <v>1</v>
      </c>
      <c r="HR26" s="66"/>
      <c r="HS26" s="66"/>
      <c r="HT26" s="66">
        <v>1</v>
      </c>
      <c r="HU26" s="66"/>
      <c r="HV26" s="66"/>
      <c r="HW26" s="66">
        <v>1</v>
      </c>
      <c r="HX26" s="66"/>
      <c r="HY26" s="66"/>
      <c r="HZ26" s="66">
        <v>1</v>
      </c>
      <c r="IA26" s="66"/>
      <c r="IB26" s="66"/>
      <c r="IC26" s="66"/>
      <c r="ID26" s="66">
        <v>1</v>
      </c>
      <c r="IE26" s="66"/>
      <c r="IF26" s="66">
        <v>1</v>
      </c>
      <c r="IG26" s="66"/>
      <c r="IH26" s="66"/>
      <c r="II26" s="66">
        <v>1</v>
      </c>
      <c r="IJ26" s="66"/>
      <c r="IK26" s="66"/>
      <c r="IL26" s="66"/>
      <c r="IM26" s="66">
        <v>1</v>
      </c>
      <c r="IN26" s="66"/>
      <c r="IO26" s="66">
        <v>1</v>
      </c>
      <c r="IP26" s="66"/>
      <c r="IQ26" s="66"/>
      <c r="IR26" s="66">
        <v>1</v>
      </c>
      <c r="IS26" s="66"/>
      <c r="IT26" s="66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59">
        <v>14</v>
      </c>
      <c r="B27" s="61" t="s">
        <v>1398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66">
        <v>1</v>
      </c>
      <c r="GT27" s="66"/>
      <c r="GU27" s="66"/>
      <c r="GV27" s="66">
        <v>1</v>
      </c>
      <c r="GW27" s="66"/>
      <c r="GX27" s="66"/>
      <c r="GY27" s="66">
        <v>1</v>
      </c>
      <c r="GZ27" s="66"/>
      <c r="HA27" s="66"/>
      <c r="HB27" s="66">
        <v>1</v>
      </c>
      <c r="HC27" s="66"/>
      <c r="HD27" s="66"/>
      <c r="HE27" s="66">
        <v>1</v>
      </c>
      <c r="HF27" s="66"/>
      <c r="HG27" s="66"/>
      <c r="HH27" s="66">
        <v>1</v>
      </c>
      <c r="HI27" s="66"/>
      <c r="HJ27" s="66"/>
      <c r="HK27" s="66">
        <v>1</v>
      </c>
      <c r="HL27" s="66"/>
      <c r="HM27" s="66"/>
      <c r="HN27" s="66">
        <v>1</v>
      </c>
      <c r="HO27" s="66"/>
      <c r="HP27" s="66"/>
      <c r="HQ27" s="66">
        <v>1</v>
      </c>
      <c r="HR27" s="66"/>
      <c r="HS27" s="66"/>
      <c r="HT27" s="66">
        <v>1</v>
      </c>
      <c r="HU27" s="66"/>
      <c r="HV27" s="66"/>
      <c r="HW27" s="66">
        <v>1</v>
      </c>
      <c r="HX27" s="66"/>
      <c r="HY27" s="66"/>
      <c r="HZ27" s="66">
        <v>1</v>
      </c>
      <c r="IA27" s="66"/>
      <c r="IB27" s="66"/>
      <c r="IC27" s="66"/>
      <c r="ID27" s="66">
        <v>1</v>
      </c>
      <c r="IE27" s="66"/>
      <c r="IF27" s="66">
        <v>1</v>
      </c>
      <c r="IG27" s="66"/>
      <c r="IH27" s="66"/>
      <c r="II27" s="66"/>
      <c r="IJ27" s="66">
        <v>1</v>
      </c>
      <c r="IK27" s="66"/>
      <c r="IL27" s="66">
        <v>1</v>
      </c>
      <c r="IM27" s="66"/>
      <c r="IN27" s="66"/>
      <c r="IO27" s="66">
        <v>1</v>
      </c>
      <c r="IP27" s="66"/>
      <c r="IQ27" s="66"/>
      <c r="IR27" s="66">
        <v>1</v>
      </c>
      <c r="IS27" s="66"/>
      <c r="IT27" s="66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59">
        <v>15</v>
      </c>
      <c r="B28" s="61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66">
        <v>1</v>
      </c>
      <c r="GT28" s="66"/>
      <c r="GU28" s="66"/>
      <c r="GV28" s="66">
        <v>1</v>
      </c>
      <c r="GW28" s="66"/>
      <c r="GX28" s="66"/>
      <c r="GY28" s="66">
        <v>1</v>
      </c>
      <c r="GZ28" s="66"/>
      <c r="HA28" s="66"/>
      <c r="HB28" s="66">
        <v>1</v>
      </c>
      <c r="HC28" s="66"/>
      <c r="HD28" s="66"/>
      <c r="HE28" s="66">
        <v>1</v>
      </c>
      <c r="HF28" s="66"/>
      <c r="HG28" s="66"/>
      <c r="HH28" s="66">
        <v>1</v>
      </c>
      <c r="HI28" s="66"/>
      <c r="HJ28" s="66"/>
      <c r="HK28" s="66">
        <v>1</v>
      </c>
      <c r="HL28" s="66"/>
      <c r="HM28" s="66"/>
      <c r="HN28" s="66">
        <v>1</v>
      </c>
      <c r="HO28" s="66"/>
      <c r="HP28" s="66"/>
      <c r="HQ28" s="66"/>
      <c r="HR28" s="66">
        <v>1</v>
      </c>
      <c r="HS28" s="66"/>
      <c r="HT28" s="66">
        <v>1</v>
      </c>
      <c r="HU28" s="66"/>
      <c r="HV28" s="66"/>
      <c r="HW28" s="66">
        <v>1</v>
      </c>
      <c r="HX28" s="66"/>
      <c r="HY28" s="66"/>
      <c r="HZ28" s="66"/>
      <c r="IA28" s="66">
        <v>1</v>
      </c>
      <c r="IB28" s="66"/>
      <c r="IC28" s="66">
        <v>1</v>
      </c>
      <c r="ID28" s="66"/>
      <c r="IE28" s="66"/>
      <c r="IF28" s="66">
        <v>1</v>
      </c>
      <c r="IG28" s="66"/>
      <c r="IH28" s="66"/>
      <c r="II28" s="66">
        <v>1</v>
      </c>
      <c r="IJ28" s="66"/>
      <c r="IK28" s="66"/>
      <c r="IL28" s="66"/>
      <c r="IM28" s="66">
        <v>1</v>
      </c>
      <c r="IN28" s="66"/>
      <c r="IO28" s="66">
        <v>1</v>
      </c>
      <c r="IP28" s="66"/>
      <c r="IQ28" s="66"/>
      <c r="IR28" s="66">
        <v>1</v>
      </c>
      <c r="IS28" s="66"/>
      <c r="IT28" s="66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59">
        <v>16</v>
      </c>
      <c r="B29" s="61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66">
        <v>1</v>
      </c>
      <c r="GT29" s="66"/>
      <c r="GU29" s="66"/>
      <c r="GV29" s="66">
        <v>1</v>
      </c>
      <c r="GW29" s="66"/>
      <c r="GX29" s="66"/>
      <c r="GY29" s="66">
        <v>1</v>
      </c>
      <c r="GZ29" s="66"/>
      <c r="HA29" s="66"/>
      <c r="HB29" s="66">
        <v>1</v>
      </c>
      <c r="HC29" s="66"/>
      <c r="HD29" s="66"/>
      <c r="HE29" s="66">
        <v>1</v>
      </c>
      <c r="HF29" s="66"/>
      <c r="HG29" s="66"/>
      <c r="HH29" s="66"/>
      <c r="HI29" s="66">
        <v>1</v>
      </c>
      <c r="HJ29" s="66"/>
      <c r="HK29" s="66">
        <v>1</v>
      </c>
      <c r="HL29" s="66"/>
      <c r="HM29" s="66"/>
      <c r="HN29" s="66">
        <v>1</v>
      </c>
      <c r="HO29" s="66"/>
      <c r="HP29" s="66"/>
      <c r="HQ29" s="66"/>
      <c r="HR29" s="66">
        <v>1</v>
      </c>
      <c r="HS29" s="66"/>
      <c r="HT29" s="66">
        <v>1</v>
      </c>
      <c r="HU29" s="66"/>
      <c r="HV29" s="66"/>
      <c r="HW29" s="66">
        <v>1</v>
      </c>
      <c r="HX29" s="66"/>
      <c r="HY29" s="66"/>
      <c r="HZ29" s="66"/>
      <c r="IA29" s="66">
        <v>1</v>
      </c>
      <c r="IB29" s="66"/>
      <c r="IC29" s="66">
        <v>1</v>
      </c>
      <c r="ID29" s="66"/>
      <c r="IE29" s="66"/>
      <c r="IF29" s="66">
        <v>1</v>
      </c>
      <c r="IG29" s="66"/>
      <c r="IH29" s="66"/>
      <c r="II29" s="66">
        <v>1</v>
      </c>
      <c r="IJ29" s="66"/>
      <c r="IK29" s="66"/>
      <c r="IL29" s="66">
        <v>1</v>
      </c>
      <c r="IM29" s="66"/>
      <c r="IN29" s="66"/>
      <c r="IO29" s="66">
        <v>1</v>
      </c>
      <c r="IP29" s="66"/>
      <c r="IQ29" s="66"/>
      <c r="IR29" s="66">
        <v>1</v>
      </c>
      <c r="IS29" s="66"/>
      <c r="IT29" s="66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59">
        <v>17</v>
      </c>
      <c r="B30" s="61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66">
        <v>1</v>
      </c>
      <c r="GT30" s="66"/>
      <c r="GU30" s="66"/>
      <c r="GV30" s="66">
        <v>1</v>
      </c>
      <c r="GW30" s="66"/>
      <c r="GX30" s="66"/>
      <c r="GY30" s="66">
        <v>1</v>
      </c>
      <c r="GZ30" s="66"/>
      <c r="HA30" s="66"/>
      <c r="HB30" s="66">
        <v>1</v>
      </c>
      <c r="HC30" s="66"/>
      <c r="HD30" s="66"/>
      <c r="HE30" s="66">
        <v>1</v>
      </c>
      <c r="HF30" s="66"/>
      <c r="HG30" s="66"/>
      <c r="HH30" s="66"/>
      <c r="HI30" s="66">
        <v>1</v>
      </c>
      <c r="HJ30" s="66"/>
      <c r="HK30" s="66">
        <v>1</v>
      </c>
      <c r="HL30" s="66"/>
      <c r="HM30" s="66"/>
      <c r="HN30" s="66">
        <v>1</v>
      </c>
      <c r="HO30" s="66"/>
      <c r="HP30" s="66"/>
      <c r="HQ30" s="66"/>
      <c r="HR30" s="66">
        <v>1</v>
      </c>
      <c r="HS30" s="66"/>
      <c r="HT30" s="66">
        <v>1</v>
      </c>
      <c r="HU30" s="66"/>
      <c r="HV30" s="66"/>
      <c r="HW30" s="66">
        <v>1</v>
      </c>
      <c r="HX30" s="66"/>
      <c r="HY30" s="66"/>
      <c r="HZ30" s="66"/>
      <c r="IA30" s="66">
        <v>1</v>
      </c>
      <c r="IB30" s="66"/>
      <c r="IC30" s="66">
        <v>1</v>
      </c>
      <c r="ID30" s="66"/>
      <c r="IE30" s="66"/>
      <c r="IF30" s="66">
        <v>1</v>
      </c>
      <c r="IG30" s="66"/>
      <c r="IH30" s="66"/>
      <c r="II30" s="66"/>
      <c r="IJ30" s="66">
        <v>1</v>
      </c>
      <c r="IK30" s="66"/>
      <c r="IL30" s="66">
        <v>1</v>
      </c>
      <c r="IM30" s="66"/>
      <c r="IN30" s="66"/>
      <c r="IO30" s="66">
        <v>1</v>
      </c>
      <c r="IP30" s="66"/>
      <c r="IQ30" s="66"/>
      <c r="IR30" s="66">
        <v>1</v>
      </c>
      <c r="IS30" s="66"/>
      <c r="IT30" s="66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59">
        <v>18</v>
      </c>
      <c r="B31" s="61" t="s">
        <v>1402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66">
        <v>1</v>
      </c>
      <c r="GT31" s="66"/>
      <c r="GU31" s="66"/>
      <c r="GV31" s="66">
        <v>1</v>
      </c>
      <c r="GW31" s="66"/>
      <c r="GX31" s="66"/>
      <c r="GY31" s="66">
        <v>1</v>
      </c>
      <c r="GZ31" s="66"/>
      <c r="HA31" s="66"/>
      <c r="HB31" s="66">
        <v>1</v>
      </c>
      <c r="HC31" s="66"/>
      <c r="HD31" s="66"/>
      <c r="HE31" s="66">
        <v>1</v>
      </c>
      <c r="HF31" s="66"/>
      <c r="HG31" s="66"/>
      <c r="HH31" s="66"/>
      <c r="HI31" s="66">
        <v>1</v>
      </c>
      <c r="HJ31" s="66"/>
      <c r="HK31" s="66">
        <v>1</v>
      </c>
      <c r="HL31" s="66"/>
      <c r="HM31" s="66"/>
      <c r="HN31" s="66">
        <v>1</v>
      </c>
      <c r="HO31" s="66"/>
      <c r="HP31" s="66"/>
      <c r="HQ31" s="66">
        <v>1</v>
      </c>
      <c r="HR31" s="66"/>
      <c r="HS31" s="66"/>
      <c r="HT31" s="66">
        <v>1</v>
      </c>
      <c r="HU31" s="66"/>
      <c r="HV31" s="66"/>
      <c r="HW31" s="66">
        <v>1</v>
      </c>
      <c r="HX31" s="66"/>
      <c r="HY31" s="66"/>
      <c r="HZ31" s="66">
        <v>1</v>
      </c>
      <c r="IA31" s="66"/>
      <c r="IB31" s="66"/>
      <c r="IC31" s="66">
        <v>1</v>
      </c>
      <c r="ID31" s="66"/>
      <c r="IE31" s="66"/>
      <c r="IF31" s="66"/>
      <c r="IG31" s="66">
        <v>1</v>
      </c>
      <c r="IH31" s="66"/>
      <c r="II31" s="66">
        <v>1</v>
      </c>
      <c r="IJ31" s="66"/>
      <c r="IK31" s="66"/>
      <c r="IL31" s="66">
        <v>1</v>
      </c>
      <c r="IM31" s="66"/>
      <c r="IN31" s="66"/>
      <c r="IO31" s="66">
        <v>1</v>
      </c>
      <c r="IP31" s="66"/>
      <c r="IQ31" s="66"/>
      <c r="IR31" s="66">
        <v>1</v>
      </c>
      <c r="IS31" s="66"/>
      <c r="IT31" s="66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59">
        <v>19</v>
      </c>
      <c r="B32" s="6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66">
        <v>1</v>
      </c>
      <c r="GT32" s="66"/>
      <c r="GU32" s="66"/>
      <c r="GV32" s="66">
        <v>1</v>
      </c>
      <c r="GW32" s="66"/>
      <c r="GX32" s="66"/>
      <c r="GY32" s="66">
        <v>1</v>
      </c>
      <c r="GZ32" s="66"/>
      <c r="HA32" s="66"/>
      <c r="HB32" s="66"/>
      <c r="HC32" s="66">
        <v>1</v>
      </c>
      <c r="HD32" s="66"/>
      <c r="HE32" s="66">
        <v>1</v>
      </c>
      <c r="HF32" s="66"/>
      <c r="HG32" s="66"/>
      <c r="HH32" s="66"/>
      <c r="HI32" s="66">
        <v>1</v>
      </c>
      <c r="HJ32" s="66"/>
      <c r="HK32" s="66">
        <v>1</v>
      </c>
      <c r="HL32" s="66"/>
      <c r="HM32" s="66"/>
      <c r="HN32" s="66">
        <v>1</v>
      </c>
      <c r="HO32" s="66"/>
      <c r="HP32" s="66"/>
      <c r="HQ32" s="66">
        <v>1</v>
      </c>
      <c r="HR32" s="66"/>
      <c r="HS32" s="66"/>
      <c r="HT32" s="66"/>
      <c r="HU32" s="66">
        <v>1</v>
      </c>
      <c r="HV32" s="66"/>
      <c r="HW32" s="66">
        <v>1</v>
      </c>
      <c r="HX32" s="66"/>
      <c r="HY32" s="66"/>
      <c r="HZ32" s="66">
        <v>1</v>
      </c>
      <c r="IA32" s="66"/>
      <c r="IB32" s="66"/>
      <c r="IC32" s="66">
        <v>1</v>
      </c>
      <c r="ID32" s="66"/>
      <c r="IE32" s="66"/>
      <c r="IF32" s="66">
        <v>1</v>
      </c>
      <c r="IG32" s="66"/>
      <c r="IH32" s="66"/>
      <c r="II32" s="66">
        <v>1</v>
      </c>
      <c r="IJ32" s="66"/>
      <c r="IK32" s="66"/>
      <c r="IL32" s="66">
        <v>1</v>
      </c>
      <c r="IM32" s="66"/>
      <c r="IN32" s="66"/>
      <c r="IO32" s="66">
        <v>1</v>
      </c>
      <c r="IP32" s="66"/>
      <c r="IQ32" s="66"/>
      <c r="IR32" s="66"/>
      <c r="IS32" s="66">
        <v>1</v>
      </c>
      <c r="IT32" s="66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59">
        <v>20</v>
      </c>
      <c r="B33" s="61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66">
        <v>1</v>
      </c>
      <c r="GT33" s="66"/>
      <c r="GU33" s="66"/>
      <c r="GV33" s="66">
        <v>1</v>
      </c>
      <c r="GW33" s="66"/>
      <c r="GX33" s="66"/>
      <c r="GY33" s="66">
        <v>1</v>
      </c>
      <c r="GZ33" s="66"/>
      <c r="HA33" s="66"/>
      <c r="HB33" s="66">
        <v>1</v>
      </c>
      <c r="HC33" s="66"/>
      <c r="HD33" s="66"/>
      <c r="HE33" s="66">
        <v>1</v>
      </c>
      <c r="HF33" s="66"/>
      <c r="HG33" s="66"/>
      <c r="HH33" s="66">
        <v>1</v>
      </c>
      <c r="HI33" s="66"/>
      <c r="HJ33" s="66"/>
      <c r="HK33" s="66">
        <v>1</v>
      </c>
      <c r="HL33" s="66"/>
      <c r="HM33" s="66"/>
      <c r="HN33" s="66">
        <v>1</v>
      </c>
      <c r="HO33" s="66"/>
      <c r="HP33" s="66"/>
      <c r="HQ33" s="66">
        <v>1</v>
      </c>
      <c r="HR33" s="66"/>
      <c r="HS33" s="66"/>
      <c r="HT33" s="66">
        <v>1</v>
      </c>
      <c r="HU33" s="66"/>
      <c r="HV33" s="66"/>
      <c r="HW33" s="66"/>
      <c r="HX33" s="66">
        <v>1</v>
      </c>
      <c r="HY33" s="66"/>
      <c r="HZ33" s="66">
        <v>1</v>
      </c>
      <c r="IA33" s="66"/>
      <c r="IB33" s="66"/>
      <c r="IC33" s="66">
        <v>1</v>
      </c>
      <c r="ID33" s="66"/>
      <c r="IE33" s="66"/>
      <c r="IF33" s="66"/>
      <c r="IG33" s="66">
        <v>1</v>
      </c>
      <c r="IH33" s="66"/>
      <c r="II33" s="66">
        <v>1</v>
      </c>
      <c r="IJ33" s="66"/>
      <c r="IK33" s="66"/>
      <c r="IL33" s="66">
        <v>1</v>
      </c>
      <c r="IM33" s="66"/>
      <c r="IN33" s="66"/>
      <c r="IO33" s="66">
        <v>1</v>
      </c>
      <c r="IP33" s="66"/>
      <c r="IQ33" s="66"/>
      <c r="IR33" s="66"/>
      <c r="IS33" s="66">
        <v>1</v>
      </c>
      <c r="IT33" s="66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59">
        <v>21</v>
      </c>
      <c r="B34" s="61" t="s">
        <v>1417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66">
        <v>1</v>
      </c>
      <c r="GT34" s="66"/>
      <c r="GU34" s="66"/>
      <c r="GV34" s="66">
        <v>1</v>
      </c>
      <c r="GW34" s="66"/>
      <c r="GX34" s="66"/>
      <c r="GY34" s="66">
        <v>1</v>
      </c>
      <c r="GZ34" s="66"/>
      <c r="HA34" s="66"/>
      <c r="HB34" s="66">
        <v>1</v>
      </c>
      <c r="HC34" s="66"/>
      <c r="HD34" s="66"/>
      <c r="HE34" s="66">
        <v>1</v>
      </c>
      <c r="HF34" s="66"/>
      <c r="HG34" s="66"/>
      <c r="HH34" s="66">
        <v>1</v>
      </c>
      <c r="HI34" s="66"/>
      <c r="HJ34" s="66"/>
      <c r="HK34" s="66">
        <v>1</v>
      </c>
      <c r="HL34" s="66"/>
      <c r="HM34" s="66"/>
      <c r="HN34" s="66"/>
      <c r="HO34" s="66">
        <v>1</v>
      </c>
      <c r="HP34" s="66"/>
      <c r="HQ34" s="66">
        <v>1</v>
      </c>
      <c r="HR34" s="66"/>
      <c r="HS34" s="66"/>
      <c r="HT34" s="66"/>
      <c r="HU34" s="66">
        <v>1</v>
      </c>
      <c r="HV34" s="66"/>
      <c r="HW34" s="66"/>
      <c r="HX34" s="66">
        <v>1</v>
      </c>
      <c r="HY34" s="66"/>
      <c r="HZ34" s="66">
        <v>1</v>
      </c>
      <c r="IA34" s="66"/>
      <c r="IB34" s="66"/>
      <c r="IC34" s="66">
        <v>1</v>
      </c>
      <c r="ID34" s="66"/>
      <c r="IE34" s="66"/>
      <c r="IF34" s="66">
        <v>1</v>
      </c>
      <c r="IG34" s="66"/>
      <c r="IH34" s="66"/>
      <c r="II34" s="66">
        <v>1</v>
      </c>
      <c r="IJ34" s="66"/>
      <c r="IK34" s="66"/>
      <c r="IL34" s="66">
        <v>1</v>
      </c>
      <c r="IM34" s="66"/>
      <c r="IN34" s="66"/>
      <c r="IO34" s="66">
        <v>1</v>
      </c>
      <c r="IP34" s="66"/>
      <c r="IQ34" s="66"/>
      <c r="IR34" s="66">
        <v>1</v>
      </c>
      <c r="IS34" s="66"/>
      <c r="IT34" s="66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59">
        <v>22</v>
      </c>
      <c r="B35" s="61" t="s">
        <v>1406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66">
        <v>1</v>
      </c>
      <c r="GT35" s="66"/>
      <c r="GU35" s="66"/>
      <c r="GV35" s="66">
        <v>1</v>
      </c>
      <c r="GW35" s="66"/>
      <c r="GX35" s="66"/>
      <c r="GY35" s="66">
        <v>1</v>
      </c>
      <c r="GZ35" s="66"/>
      <c r="HA35" s="66"/>
      <c r="HB35" s="66"/>
      <c r="HC35" s="66">
        <v>1</v>
      </c>
      <c r="HD35" s="66"/>
      <c r="HE35" s="66">
        <v>1</v>
      </c>
      <c r="HF35" s="66"/>
      <c r="HG35" s="66"/>
      <c r="HH35" s="66">
        <v>1</v>
      </c>
      <c r="HI35" s="66"/>
      <c r="HJ35" s="66"/>
      <c r="HK35" s="66">
        <v>1</v>
      </c>
      <c r="HL35" s="66"/>
      <c r="HM35" s="66"/>
      <c r="HN35" s="66"/>
      <c r="HO35" s="66">
        <v>1</v>
      </c>
      <c r="HP35" s="66"/>
      <c r="HQ35" s="66">
        <v>1</v>
      </c>
      <c r="HR35" s="66"/>
      <c r="HS35" s="66"/>
      <c r="HT35" s="66">
        <v>1</v>
      </c>
      <c r="HU35" s="66"/>
      <c r="HV35" s="66"/>
      <c r="HW35" s="66"/>
      <c r="HX35" s="66">
        <v>1</v>
      </c>
      <c r="HY35" s="66"/>
      <c r="HZ35" s="66">
        <v>1</v>
      </c>
      <c r="IA35" s="66"/>
      <c r="IB35" s="66"/>
      <c r="IC35" s="66">
        <v>1</v>
      </c>
      <c r="ID35" s="66"/>
      <c r="IE35" s="66"/>
      <c r="IF35" s="66"/>
      <c r="IG35" s="66">
        <v>1</v>
      </c>
      <c r="IH35" s="66"/>
      <c r="II35" s="66">
        <v>1</v>
      </c>
      <c r="IJ35" s="66"/>
      <c r="IK35" s="66"/>
      <c r="IL35" s="66">
        <v>1</v>
      </c>
      <c r="IM35" s="66"/>
      <c r="IN35" s="66"/>
      <c r="IO35" s="66">
        <v>1</v>
      </c>
      <c r="IP35" s="66"/>
      <c r="IQ35" s="66"/>
      <c r="IR35" s="66">
        <v>1</v>
      </c>
      <c r="IS35" s="66"/>
      <c r="IT35" s="66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>
      <c r="A36" s="59">
        <v>23</v>
      </c>
      <c r="B36" s="61" t="s">
        <v>1407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66"/>
      <c r="GT36" s="66">
        <v>1</v>
      </c>
      <c r="GU36" s="66"/>
      <c r="GV36" s="66">
        <v>1</v>
      </c>
      <c r="GW36" s="66"/>
      <c r="GX36" s="66"/>
      <c r="GY36" s="66">
        <v>1</v>
      </c>
      <c r="GZ36" s="66"/>
      <c r="HA36" s="66"/>
      <c r="HB36" s="66"/>
      <c r="HC36" s="66">
        <v>1</v>
      </c>
      <c r="HD36" s="66"/>
      <c r="HE36" s="66">
        <v>1</v>
      </c>
      <c r="HF36" s="66"/>
      <c r="HG36" s="66"/>
      <c r="HH36" s="66">
        <v>1</v>
      </c>
      <c r="HI36" s="66"/>
      <c r="HJ36" s="66"/>
      <c r="HK36" s="66">
        <v>1</v>
      </c>
      <c r="HL36" s="66"/>
      <c r="HM36" s="66"/>
      <c r="HN36" s="66">
        <v>1</v>
      </c>
      <c r="HO36" s="66"/>
      <c r="HP36" s="66"/>
      <c r="HQ36" s="66">
        <v>1</v>
      </c>
      <c r="HR36" s="66"/>
      <c r="HS36" s="66"/>
      <c r="HT36" s="66">
        <v>1</v>
      </c>
      <c r="HU36" s="66"/>
      <c r="HV36" s="66"/>
      <c r="HW36" s="66">
        <v>1</v>
      </c>
      <c r="HX36" s="66"/>
      <c r="HY36" s="66"/>
      <c r="HZ36" s="66">
        <v>1</v>
      </c>
      <c r="IA36" s="66"/>
      <c r="IB36" s="66"/>
      <c r="IC36" s="66">
        <v>1</v>
      </c>
      <c r="ID36" s="66"/>
      <c r="IE36" s="66"/>
      <c r="IF36" s="66"/>
      <c r="IG36" s="66">
        <v>1</v>
      </c>
      <c r="IH36" s="66"/>
      <c r="II36" s="66">
        <v>1</v>
      </c>
      <c r="IJ36" s="66"/>
      <c r="IK36" s="66"/>
      <c r="IL36" s="66">
        <v>1</v>
      </c>
      <c r="IM36" s="66"/>
      <c r="IN36" s="66"/>
      <c r="IO36" s="66">
        <v>1</v>
      </c>
      <c r="IP36" s="66"/>
      <c r="IQ36" s="66"/>
      <c r="IR36" s="66">
        <v>1</v>
      </c>
      <c r="IS36" s="66"/>
      <c r="IT36" s="66"/>
    </row>
    <row r="37" spans="1:293" ht="15.75">
      <c r="A37" s="59">
        <v>24</v>
      </c>
      <c r="B37" s="61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66">
        <v>1</v>
      </c>
      <c r="GT37" s="66"/>
      <c r="GU37" s="66"/>
      <c r="GV37" s="66">
        <v>1</v>
      </c>
      <c r="GW37" s="66"/>
      <c r="GX37" s="66"/>
      <c r="GY37" s="66">
        <v>1</v>
      </c>
      <c r="GZ37" s="66"/>
      <c r="HA37" s="66"/>
      <c r="HB37" s="66"/>
      <c r="HC37" s="66">
        <v>1</v>
      </c>
      <c r="HD37" s="66"/>
      <c r="HE37" s="66">
        <v>1</v>
      </c>
      <c r="HF37" s="66"/>
      <c r="HG37" s="66"/>
      <c r="HH37" s="66">
        <v>1</v>
      </c>
      <c r="HI37" s="66"/>
      <c r="HJ37" s="66"/>
      <c r="HK37" s="66">
        <v>1</v>
      </c>
      <c r="HL37" s="66"/>
      <c r="HM37" s="66"/>
      <c r="HN37" s="66">
        <v>1</v>
      </c>
      <c r="HO37" s="66"/>
      <c r="HP37" s="66"/>
      <c r="HQ37" s="66">
        <v>1</v>
      </c>
      <c r="HR37" s="66"/>
      <c r="HS37" s="66"/>
      <c r="HT37" s="66">
        <v>1</v>
      </c>
      <c r="HU37" s="66"/>
      <c r="HV37" s="66"/>
      <c r="HW37" s="66">
        <v>1</v>
      </c>
      <c r="HX37" s="66"/>
      <c r="HY37" s="66"/>
      <c r="HZ37" s="66">
        <v>1</v>
      </c>
      <c r="IA37" s="66"/>
      <c r="IB37" s="66"/>
      <c r="IC37" s="66">
        <v>1</v>
      </c>
      <c r="ID37" s="66"/>
      <c r="IE37" s="66"/>
      <c r="IF37" s="66">
        <v>1</v>
      </c>
      <c r="IG37" s="66"/>
      <c r="IH37" s="66"/>
      <c r="II37" s="66">
        <v>1</v>
      </c>
      <c r="IJ37" s="66"/>
      <c r="IK37" s="66"/>
      <c r="IL37" s="66">
        <v>1</v>
      </c>
      <c r="IM37" s="66"/>
      <c r="IN37" s="66"/>
      <c r="IO37" s="66">
        <v>1</v>
      </c>
      <c r="IP37" s="66"/>
      <c r="IQ37" s="66"/>
      <c r="IR37" s="66">
        <v>1</v>
      </c>
      <c r="IS37" s="66"/>
      <c r="IT37" s="66"/>
    </row>
    <row r="38" spans="1:293" ht="15.75">
      <c r="A38" s="59"/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</row>
    <row r="39" spans="1:293" ht="15" customHeight="1">
      <c r="A39" s="59"/>
      <c r="B39" s="6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67">
        <f t="shared" ref="GS39:HR39" si="0">SUM(GS14:GS38)</f>
        <v>20</v>
      </c>
      <c r="GT39" s="67">
        <f t="shared" si="0"/>
        <v>4</v>
      </c>
      <c r="GU39" s="67">
        <f t="shared" si="0"/>
        <v>0</v>
      </c>
      <c r="GV39" s="67">
        <f t="shared" si="0"/>
        <v>21</v>
      </c>
      <c r="GW39" s="67">
        <f t="shared" si="0"/>
        <v>3</v>
      </c>
      <c r="GX39" s="67">
        <f t="shared" si="0"/>
        <v>0</v>
      </c>
      <c r="GY39" s="67">
        <f t="shared" si="0"/>
        <v>22</v>
      </c>
      <c r="GZ39" s="67">
        <f t="shared" si="0"/>
        <v>2</v>
      </c>
      <c r="HA39" s="67">
        <f t="shared" si="0"/>
        <v>0</v>
      </c>
      <c r="HB39" s="67">
        <f t="shared" si="0"/>
        <v>20</v>
      </c>
      <c r="HC39" s="67">
        <f t="shared" si="0"/>
        <v>4</v>
      </c>
      <c r="HD39" s="67"/>
      <c r="HE39" s="67">
        <f t="shared" si="0"/>
        <v>21</v>
      </c>
      <c r="HF39" s="67">
        <f t="shared" si="0"/>
        <v>3</v>
      </c>
      <c r="HG39" s="67"/>
      <c r="HH39" s="67">
        <f t="shared" si="0"/>
        <v>20</v>
      </c>
      <c r="HI39" s="67">
        <f t="shared" si="0"/>
        <v>4</v>
      </c>
      <c r="HJ39" s="67">
        <v>0</v>
      </c>
      <c r="HK39" s="67">
        <f t="shared" si="0"/>
        <v>21</v>
      </c>
      <c r="HL39" s="67">
        <f t="shared" si="0"/>
        <v>3</v>
      </c>
      <c r="HM39" s="67">
        <v>0</v>
      </c>
      <c r="HN39" s="67">
        <f t="shared" si="0"/>
        <v>22</v>
      </c>
      <c r="HO39" s="67">
        <f t="shared" si="0"/>
        <v>2</v>
      </c>
      <c r="HP39" s="67">
        <v>0</v>
      </c>
      <c r="HQ39" s="67">
        <f t="shared" si="0"/>
        <v>21</v>
      </c>
      <c r="HR39" s="67">
        <f t="shared" si="0"/>
        <v>3</v>
      </c>
      <c r="HS39" s="67">
        <v>0</v>
      </c>
      <c r="HT39" s="67">
        <f t="shared" ref="HT39:HX39" si="1">SUM(HT14:HT38)</f>
        <v>22</v>
      </c>
      <c r="HU39" s="67">
        <f t="shared" si="1"/>
        <v>2</v>
      </c>
      <c r="HV39" s="67">
        <v>0</v>
      </c>
      <c r="HW39" s="67">
        <f t="shared" si="1"/>
        <v>21</v>
      </c>
      <c r="HX39" s="67">
        <f t="shared" si="1"/>
        <v>3</v>
      </c>
      <c r="HY39" s="67">
        <v>0</v>
      </c>
      <c r="HZ39" s="67">
        <f t="shared" ref="HZ39:IT39" si="2">SUM(HZ14:HZ38)</f>
        <v>21</v>
      </c>
      <c r="IA39" s="67">
        <f t="shared" si="2"/>
        <v>3</v>
      </c>
      <c r="IB39" s="67">
        <v>0</v>
      </c>
      <c r="IC39" s="67">
        <f t="shared" si="2"/>
        <v>22</v>
      </c>
      <c r="ID39" s="67">
        <f t="shared" si="2"/>
        <v>2</v>
      </c>
      <c r="IE39" s="67">
        <v>0</v>
      </c>
      <c r="IF39" s="67">
        <f t="shared" si="2"/>
        <v>20</v>
      </c>
      <c r="IG39" s="67">
        <f t="shared" si="2"/>
        <v>4</v>
      </c>
      <c r="IH39" s="67">
        <v>0</v>
      </c>
      <c r="II39" s="67">
        <f t="shared" si="2"/>
        <v>21</v>
      </c>
      <c r="IJ39" s="67">
        <f t="shared" si="2"/>
        <v>3</v>
      </c>
      <c r="IK39" s="67">
        <v>0</v>
      </c>
      <c r="IL39" s="67">
        <f t="shared" si="2"/>
        <v>20</v>
      </c>
      <c r="IM39" s="67">
        <f t="shared" si="2"/>
        <v>4</v>
      </c>
      <c r="IN39" s="67">
        <v>0</v>
      </c>
      <c r="IO39" s="67">
        <f t="shared" si="2"/>
        <v>21</v>
      </c>
      <c r="IP39" s="67">
        <f t="shared" si="2"/>
        <v>3</v>
      </c>
      <c r="IQ39" s="67">
        <v>0</v>
      </c>
      <c r="IR39" s="67">
        <f t="shared" si="2"/>
        <v>22</v>
      </c>
      <c r="IS39" s="67">
        <f t="shared" si="2"/>
        <v>2</v>
      </c>
      <c r="IT39" s="67">
        <f t="shared" si="2"/>
        <v>0</v>
      </c>
    </row>
    <row r="40" spans="1:293" ht="44.45" customHeight="1">
      <c r="A40" s="59"/>
      <c r="B40" s="6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68">
        <f>GS39/24%</f>
        <v>83.333333333333343</v>
      </c>
      <c r="GT40" s="68">
        <f>GT39/24%</f>
        <v>16.666666666666668</v>
      </c>
      <c r="GU40" s="68">
        <f t="shared" ref="GU40:HA40" si="3">GU39/25%</f>
        <v>0</v>
      </c>
      <c r="GV40" s="68">
        <f>GV39/24%</f>
        <v>87.5</v>
      </c>
      <c r="GW40" s="68">
        <v>12</v>
      </c>
      <c r="GX40" s="68">
        <f>GX39/24%</f>
        <v>0</v>
      </c>
      <c r="GY40" s="68">
        <f>GY39/24%</f>
        <v>91.666666666666671</v>
      </c>
      <c r="GZ40" s="68">
        <f>GZ39/24%</f>
        <v>8.3333333333333339</v>
      </c>
      <c r="HA40" s="68">
        <f t="shared" si="3"/>
        <v>0</v>
      </c>
      <c r="HB40" s="68">
        <f>HB39/24%</f>
        <v>83.333333333333343</v>
      </c>
      <c r="HC40" s="68">
        <f>HC39/24%</f>
        <v>16.666666666666668</v>
      </c>
      <c r="HD40" s="68">
        <f>HD39/24%</f>
        <v>0</v>
      </c>
      <c r="HE40" s="68">
        <v>88</v>
      </c>
      <c r="HF40" s="68">
        <v>12</v>
      </c>
      <c r="HG40" s="68">
        <f>HG39/24%</f>
        <v>0</v>
      </c>
      <c r="HH40" s="68">
        <f>HH39/24%</f>
        <v>83.333333333333343</v>
      </c>
      <c r="HI40" s="68">
        <f>HI39/24%</f>
        <v>16.666666666666668</v>
      </c>
      <c r="HJ40" s="68">
        <f>HJ39/24%</f>
        <v>0</v>
      </c>
      <c r="HK40" s="68">
        <v>88</v>
      </c>
      <c r="HL40" s="68">
        <v>12</v>
      </c>
      <c r="HM40" s="68">
        <v>0</v>
      </c>
      <c r="HN40" s="68">
        <f>HN39/24%</f>
        <v>91.666666666666671</v>
      </c>
      <c r="HO40" s="68">
        <f>HO39/24%</f>
        <v>8.3333333333333339</v>
      </c>
      <c r="HP40" s="68">
        <f>HP39/24%</f>
        <v>0</v>
      </c>
      <c r="HQ40" s="68">
        <v>88</v>
      </c>
      <c r="HR40" s="68">
        <v>12</v>
      </c>
      <c r="HS40" s="68">
        <f>HS39/24%</f>
        <v>0</v>
      </c>
      <c r="HT40" s="68">
        <f>HT39/24%</f>
        <v>91.666666666666671</v>
      </c>
      <c r="HU40" s="68">
        <f>HU39/24%</f>
        <v>8.3333333333333339</v>
      </c>
      <c r="HV40" s="68">
        <v>0</v>
      </c>
      <c r="HW40" s="68">
        <v>88</v>
      </c>
      <c r="HX40" s="68">
        <v>12</v>
      </c>
      <c r="HY40" s="68">
        <f>HY39/24%</f>
        <v>0</v>
      </c>
      <c r="HZ40" s="68">
        <f>HZ39/24%</f>
        <v>87.5</v>
      </c>
      <c r="IA40" s="68">
        <v>12</v>
      </c>
      <c r="IB40" s="68">
        <f t="shared" ref="IB40:II40" si="4">IB39/24%</f>
        <v>0</v>
      </c>
      <c r="IC40" s="68">
        <f t="shared" si="4"/>
        <v>91.666666666666671</v>
      </c>
      <c r="ID40" s="68">
        <f t="shared" si="4"/>
        <v>8.3333333333333339</v>
      </c>
      <c r="IE40" s="68">
        <f t="shared" si="4"/>
        <v>0</v>
      </c>
      <c r="IF40" s="68">
        <f t="shared" si="4"/>
        <v>83.333333333333343</v>
      </c>
      <c r="IG40" s="68">
        <f t="shared" si="4"/>
        <v>16.666666666666668</v>
      </c>
      <c r="IH40" s="68">
        <f t="shared" si="4"/>
        <v>0</v>
      </c>
      <c r="II40" s="68">
        <f t="shared" si="4"/>
        <v>87.5</v>
      </c>
      <c r="IJ40" s="68">
        <v>12</v>
      </c>
      <c r="IK40" s="68">
        <f>IK39/24%</f>
        <v>0</v>
      </c>
      <c r="IL40" s="68">
        <f>IL39/24%</f>
        <v>83.333333333333343</v>
      </c>
      <c r="IM40" s="68">
        <f>IM39/24%</f>
        <v>16.666666666666668</v>
      </c>
      <c r="IN40" s="68">
        <f>IN39/24%</f>
        <v>0</v>
      </c>
      <c r="IO40" s="68">
        <f>IO39/24%</f>
        <v>87.5</v>
      </c>
      <c r="IP40" s="68">
        <v>12</v>
      </c>
      <c r="IQ40" s="68">
        <f>IQ39/24%</f>
        <v>0</v>
      </c>
      <c r="IR40" s="68">
        <f>IR39/24%</f>
        <v>91.666666666666671</v>
      </c>
      <c r="IS40" s="68">
        <f>IS39/24%</f>
        <v>8.3333333333333339</v>
      </c>
      <c r="IT40" s="68">
        <f>IT39/24%</f>
        <v>0</v>
      </c>
    </row>
    <row r="41" spans="1:293" ht="15.75">
      <c r="A41" s="59"/>
      <c r="B41" s="6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93">
      <c r="A42" s="99" t="s">
        <v>278</v>
      </c>
      <c r="B42" s="100"/>
      <c r="C42" s="59">
        <v>22</v>
      </c>
      <c r="D42" s="59">
        <f t="shared" ref="D42:BM42" si="5">SUM(D14:D41)</f>
        <v>2</v>
      </c>
      <c r="E42" s="59">
        <f t="shared" si="5"/>
        <v>0</v>
      </c>
      <c r="F42" s="59">
        <f t="shared" si="5"/>
        <v>22</v>
      </c>
      <c r="G42" s="59">
        <f t="shared" si="5"/>
        <v>2</v>
      </c>
      <c r="H42" s="59">
        <f t="shared" si="5"/>
        <v>0</v>
      </c>
      <c r="I42" s="59">
        <f t="shared" si="5"/>
        <v>22</v>
      </c>
      <c r="J42" s="59">
        <f t="shared" si="5"/>
        <v>2</v>
      </c>
      <c r="K42" s="59">
        <f t="shared" si="5"/>
        <v>0</v>
      </c>
      <c r="L42" s="59">
        <f t="shared" si="5"/>
        <v>22</v>
      </c>
      <c r="M42" s="59">
        <f t="shared" si="5"/>
        <v>2</v>
      </c>
      <c r="N42" s="59">
        <f t="shared" si="5"/>
        <v>0</v>
      </c>
      <c r="O42" s="59">
        <f t="shared" si="5"/>
        <v>22</v>
      </c>
      <c r="P42" s="59">
        <f t="shared" si="5"/>
        <v>2</v>
      </c>
      <c r="Q42" s="59">
        <f t="shared" si="5"/>
        <v>0</v>
      </c>
      <c r="R42" s="59">
        <f t="shared" si="5"/>
        <v>23</v>
      </c>
      <c r="S42" s="59">
        <f t="shared" si="5"/>
        <v>1</v>
      </c>
      <c r="T42" s="59">
        <f t="shared" si="5"/>
        <v>0</v>
      </c>
      <c r="U42" s="59">
        <f t="shared" si="5"/>
        <v>20</v>
      </c>
      <c r="V42" s="59">
        <f t="shared" si="5"/>
        <v>4</v>
      </c>
      <c r="W42" s="59">
        <f t="shared" si="5"/>
        <v>0</v>
      </c>
      <c r="X42" s="59">
        <f t="shared" si="5"/>
        <v>22</v>
      </c>
      <c r="Y42" s="59">
        <f t="shared" si="5"/>
        <v>2</v>
      </c>
      <c r="Z42" s="59">
        <f t="shared" si="5"/>
        <v>0</v>
      </c>
      <c r="AA42" s="59">
        <f t="shared" si="5"/>
        <v>22</v>
      </c>
      <c r="AB42" s="59">
        <f t="shared" si="5"/>
        <v>2</v>
      </c>
      <c r="AC42" s="59">
        <f t="shared" si="5"/>
        <v>0</v>
      </c>
      <c r="AD42" s="59">
        <f t="shared" si="5"/>
        <v>22</v>
      </c>
      <c r="AE42" s="59">
        <f t="shared" si="5"/>
        <v>2</v>
      </c>
      <c r="AF42" s="59">
        <f t="shared" si="5"/>
        <v>0</v>
      </c>
      <c r="AG42" s="59">
        <f t="shared" si="5"/>
        <v>22</v>
      </c>
      <c r="AH42" s="59">
        <f t="shared" si="5"/>
        <v>2</v>
      </c>
      <c r="AI42" s="59">
        <f t="shared" si="5"/>
        <v>0</v>
      </c>
      <c r="AJ42" s="59">
        <f t="shared" si="5"/>
        <v>23</v>
      </c>
      <c r="AK42" s="59">
        <f t="shared" si="5"/>
        <v>1</v>
      </c>
      <c r="AL42" s="59">
        <f t="shared" si="5"/>
        <v>0</v>
      </c>
      <c r="AM42" s="59">
        <f t="shared" si="5"/>
        <v>23</v>
      </c>
      <c r="AN42" s="59">
        <f t="shared" si="5"/>
        <v>1</v>
      </c>
      <c r="AO42" s="59">
        <f t="shared" si="5"/>
        <v>0</v>
      </c>
      <c r="AP42" s="59">
        <f t="shared" si="5"/>
        <v>23</v>
      </c>
      <c r="AQ42" s="59">
        <f t="shared" si="5"/>
        <v>1</v>
      </c>
      <c r="AR42" s="59">
        <f t="shared" si="5"/>
        <v>0</v>
      </c>
      <c r="AS42" s="59">
        <f t="shared" si="5"/>
        <v>24</v>
      </c>
      <c r="AT42" s="59">
        <f t="shared" si="5"/>
        <v>0</v>
      </c>
      <c r="AU42" s="59">
        <f t="shared" si="5"/>
        <v>0</v>
      </c>
      <c r="AV42" s="59">
        <f t="shared" si="5"/>
        <v>24</v>
      </c>
      <c r="AW42" s="59">
        <f t="shared" si="5"/>
        <v>0</v>
      </c>
      <c r="AX42" s="59">
        <f t="shared" si="5"/>
        <v>0</v>
      </c>
      <c r="AY42" s="59">
        <f t="shared" si="5"/>
        <v>22</v>
      </c>
      <c r="AZ42" s="59">
        <f t="shared" si="5"/>
        <v>2</v>
      </c>
      <c r="BA42" s="59">
        <f t="shared" si="5"/>
        <v>0</v>
      </c>
      <c r="BB42" s="59">
        <f t="shared" si="5"/>
        <v>21</v>
      </c>
      <c r="BC42" s="59">
        <f t="shared" si="5"/>
        <v>0</v>
      </c>
      <c r="BD42" s="59">
        <f>SUM(BD18:BD41)</f>
        <v>3</v>
      </c>
      <c r="BE42" s="59">
        <f t="shared" si="5"/>
        <v>21</v>
      </c>
      <c r="BF42" s="59">
        <f t="shared" si="5"/>
        <v>3</v>
      </c>
      <c r="BG42" s="59">
        <f t="shared" si="5"/>
        <v>0</v>
      </c>
      <c r="BH42" s="59">
        <v>20</v>
      </c>
      <c r="BI42" s="59">
        <f>SUM(BI18:BI41)</f>
        <v>2</v>
      </c>
      <c r="BJ42" s="59">
        <f t="shared" si="5"/>
        <v>0</v>
      </c>
      <c r="BK42" s="59">
        <v>24</v>
      </c>
      <c r="BL42" s="59">
        <f t="shared" si="5"/>
        <v>0</v>
      </c>
      <c r="BM42" s="59">
        <f t="shared" si="5"/>
        <v>0</v>
      </c>
      <c r="BN42" s="59">
        <v>22</v>
      </c>
      <c r="BO42" s="59">
        <f>SUM(BO18:BO41)</f>
        <v>2</v>
      </c>
      <c r="BP42" s="59">
        <f t="shared" ref="BP42:EA42" si="6">SUM(BP14:BP41)</f>
        <v>0</v>
      </c>
      <c r="BQ42" s="59">
        <v>24</v>
      </c>
      <c r="BR42" s="59">
        <f t="shared" si="6"/>
        <v>0</v>
      </c>
      <c r="BS42" s="59">
        <f t="shared" si="6"/>
        <v>0</v>
      </c>
      <c r="BT42" s="59">
        <v>22</v>
      </c>
      <c r="BU42" s="59">
        <f>SUM(BU18:BU41)</f>
        <v>2</v>
      </c>
      <c r="BV42" s="59">
        <f t="shared" si="6"/>
        <v>0</v>
      </c>
      <c r="BW42" s="59">
        <v>22</v>
      </c>
      <c r="BX42" s="59">
        <f>SUM(BX18:BX41)</f>
        <v>2</v>
      </c>
      <c r="BY42" s="59">
        <f t="shared" si="6"/>
        <v>0</v>
      </c>
      <c r="BZ42" s="59">
        <f t="shared" si="6"/>
        <v>23</v>
      </c>
      <c r="CA42" s="59">
        <f t="shared" si="6"/>
        <v>1</v>
      </c>
      <c r="CB42" s="59">
        <f t="shared" si="6"/>
        <v>0</v>
      </c>
      <c r="CC42" s="59">
        <f t="shared" si="6"/>
        <v>22</v>
      </c>
      <c r="CD42" s="59">
        <f t="shared" si="6"/>
        <v>2</v>
      </c>
      <c r="CE42" s="59">
        <f t="shared" si="6"/>
        <v>0</v>
      </c>
      <c r="CF42" s="59">
        <f t="shared" si="6"/>
        <v>22</v>
      </c>
      <c r="CG42" s="59">
        <f t="shared" si="6"/>
        <v>2</v>
      </c>
      <c r="CH42" s="59">
        <f t="shared" si="6"/>
        <v>0</v>
      </c>
      <c r="CI42" s="59">
        <f t="shared" si="6"/>
        <v>24</v>
      </c>
      <c r="CJ42" s="59">
        <f t="shared" si="6"/>
        <v>0</v>
      </c>
      <c r="CK42" s="59">
        <f t="shared" si="6"/>
        <v>0</v>
      </c>
      <c r="CL42" s="59">
        <f t="shared" si="6"/>
        <v>22</v>
      </c>
      <c r="CM42" s="59">
        <f t="shared" si="6"/>
        <v>2</v>
      </c>
      <c r="CN42" s="59">
        <f t="shared" si="6"/>
        <v>0</v>
      </c>
      <c r="CO42" s="59">
        <f t="shared" si="6"/>
        <v>22</v>
      </c>
      <c r="CP42" s="59">
        <f t="shared" si="6"/>
        <v>2</v>
      </c>
      <c r="CQ42" s="59">
        <f t="shared" si="6"/>
        <v>0</v>
      </c>
      <c r="CR42" s="59">
        <f t="shared" si="6"/>
        <v>21</v>
      </c>
      <c r="CS42" s="59">
        <f t="shared" si="6"/>
        <v>3</v>
      </c>
      <c r="CT42" s="59">
        <f t="shared" si="6"/>
        <v>0</v>
      </c>
      <c r="CU42" s="59">
        <f t="shared" si="6"/>
        <v>24</v>
      </c>
      <c r="CV42" s="59">
        <f t="shared" si="6"/>
        <v>0</v>
      </c>
      <c r="CW42" s="59">
        <f t="shared" si="6"/>
        <v>0</v>
      </c>
      <c r="CX42" s="59">
        <f t="shared" si="6"/>
        <v>23</v>
      </c>
      <c r="CY42" s="59">
        <f t="shared" si="6"/>
        <v>1</v>
      </c>
      <c r="CZ42" s="59">
        <f t="shared" si="6"/>
        <v>0</v>
      </c>
      <c r="DA42" s="59">
        <f t="shared" si="6"/>
        <v>22</v>
      </c>
      <c r="DB42" s="59">
        <f t="shared" si="6"/>
        <v>2</v>
      </c>
      <c r="DC42" s="59">
        <f t="shared" si="6"/>
        <v>0</v>
      </c>
      <c r="DD42" s="59">
        <f t="shared" si="6"/>
        <v>23</v>
      </c>
      <c r="DE42" s="59">
        <f t="shared" si="6"/>
        <v>1</v>
      </c>
      <c r="DF42" s="59">
        <f t="shared" si="6"/>
        <v>0</v>
      </c>
      <c r="DG42" s="59">
        <f t="shared" si="6"/>
        <v>23</v>
      </c>
      <c r="DH42" s="59">
        <f t="shared" si="6"/>
        <v>1</v>
      </c>
      <c r="DI42" s="59">
        <f t="shared" si="6"/>
        <v>0</v>
      </c>
      <c r="DJ42" s="59">
        <v>22</v>
      </c>
      <c r="DK42" s="59">
        <f t="shared" si="6"/>
        <v>2</v>
      </c>
      <c r="DL42" s="59">
        <f t="shared" si="6"/>
        <v>0</v>
      </c>
      <c r="DM42" s="59">
        <f t="shared" si="6"/>
        <v>22</v>
      </c>
      <c r="DN42" s="59">
        <f t="shared" si="6"/>
        <v>2</v>
      </c>
      <c r="DO42" s="59">
        <f t="shared" si="6"/>
        <v>0</v>
      </c>
      <c r="DP42" s="59">
        <f t="shared" si="6"/>
        <v>23</v>
      </c>
      <c r="DQ42" s="59">
        <f t="shared" si="6"/>
        <v>1</v>
      </c>
      <c r="DR42" s="59">
        <f t="shared" si="6"/>
        <v>0</v>
      </c>
      <c r="DS42" s="59">
        <f t="shared" si="6"/>
        <v>23</v>
      </c>
      <c r="DT42" s="59">
        <f t="shared" si="6"/>
        <v>1</v>
      </c>
      <c r="DU42" s="59">
        <f t="shared" si="6"/>
        <v>0</v>
      </c>
      <c r="DV42" s="59">
        <f t="shared" si="6"/>
        <v>22</v>
      </c>
      <c r="DW42" s="59">
        <f t="shared" si="6"/>
        <v>2</v>
      </c>
      <c r="DX42" s="59">
        <f t="shared" si="6"/>
        <v>0</v>
      </c>
      <c r="DY42" s="59">
        <f t="shared" si="6"/>
        <v>22</v>
      </c>
      <c r="DZ42" s="59">
        <f t="shared" si="6"/>
        <v>2</v>
      </c>
      <c r="EA42" s="59">
        <f t="shared" si="6"/>
        <v>0</v>
      </c>
      <c r="EB42" s="59">
        <f t="shared" ref="EB42:GM42" si="7">SUM(EB14:EB41)</f>
        <v>22</v>
      </c>
      <c r="EC42" s="59">
        <f t="shared" si="7"/>
        <v>2</v>
      </c>
      <c r="ED42" s="59">
        <f t="shared" si="7"/>
        <v>0</v>
      </c>
      <c r="EE42" s="59">
        <f t="shared" si="7"/>
        <v>22</v>
      </c>
      <c r="EF42" s="59">
        <f t="shared" si="7"/>
        <v>2</v>
      </c>
      <c r="EG42" s="59">
        <f t="shared" si="7"/>
        <v>0</v>
      </c>
      <c r="EH42" s="59">
        <f t="shared" si="7"/>
        <v>21</v>
      </c>
      <c r="EI42" s="59">
        <f t="shared" si="7"/>
        <v>3</v>
      </c>
      <c r="EJ42" s="59">
        <f t="shared" si="7"/>
        <v>0</v>
      </c>
      <c r="EK42" s="59">
        <f t="shared" si="7"/>
        <v>21</v>
      </c>
      <c r="EL42" s="59">
        <f t="shared" si="7"/>
        <v>3</v>
      </c>
      <c r="EM42" s="59">
        <f t="shared" si="7"/>
        <v>0</v>
      </c>
      <c r="EN42" s="59">
        <f t="shared" si="7"/>
        <v>23</v>
      </c>
      <c r="EO42" s="59">
        <f t="shared" si="7"/>
        <v>1</v>
      </c>
      <c r="EP42" s="59">
        <f t="shared" si="7"/>
        <v>0</v>
      </c>
      <c r="EQ42" s="59">
        <f t="shared" si="7"/>
        <v>21</v>
      </c>
      <c r="ER42" s="59">
        <f t="shared" si="7"/>
        <v>3</v>
      </c>
      <c r="ES42" s="59">
        <f t="shared" si="7"/>
        <v>0</v>
      </c>
      <c r="ET42" s="59">
        <v>22</v>
      </c>
      <c r="EU42" s="59">
        <f>SUM(EU18:EU41)</f>
        <v>2</v>
      </c>
      <c r="EV42" s="59">
        <f t="shared" si="7"/>
        <v>0</v>
      </c>
      <c r="EW42" s="59">
        <v>21</v>
      </c>
      <c r="EX42" s="59">
        <f>SUM(EX18:EX41)</f>
        <v>3</v>
      </c>
      <c r="EY42" s="59">
        <f t="shared" si="7"/>
        <v>0</v>
      </c>
      <c r="EZ42" s="59">
        <f t="shared" si="7"/>
        <v>22</v>
      </c>
      <c r="FA42" s="59">
        <f t="shared" si="7"/>
        <v>2</v>
      </c>
      <c r="FB42" s="59">
        <f t="shared" si="7"/>
        <v>0</v>
      </c>
      <c r="FC42" s="59">
        <f t="shared" si="7"/>
        <v>22</v>
      </c>
      <c r="FD42" s="59">
        <f t="shared" si="7"/>
        <v>2</v>
      </c>
      <c r="FE42" s="59">
        <f t="shared" si="7"/>
        <v>0</v>
      </c>
      <c r="FF42" s="59">
        <f t="shared" si="7"/>
        <v>22</v>
      </c>
      <c r="FG42" s="59">
        <f t="shared" si="7"/>
        <v>2</v>
      </c>
      <c r="FH42" s="59">
        <f t="shared" si="7"/>
        <v>0</v>
      </c>
      <c r="FI42" s="59">
        <f t="shared" si="7"/>
        <v>21</v>
      </c>
      <c r="FJ42" s="59">
        <f t="shared" si="7"/>
        <v>3</v>
      </c>
      <c r="FK42" s="59">
        <f t="shared" si="7"/>
        <v>0</v>
      </c>
      <c r="FL42" s="59">
        <f t="shared" si="7"/>
        <v>21</v>
      </c>
      <c r="FM42" s="59">
        <f t="shared" si="7"/>
        <v>3</v>
      </c>
      <c r="FN42" s="59">
        <f t="shared" si="7"/>
        <v>0</v>
      </c>
      <c r="FO42" s="59">
        <f t="shared" si="7"/>
        <v>22</v>
      </c>
      <c r="FP42" s="59">
        <f t="shared" si="7"/>
        <v>2</v>
      </c>
      <c r="FQ42" s="59">
        <f t="shared" si="7"/>
        <v>0</v>
      </c>
      <c r="FR42" s="59">
        <f t="shared" si="7"/>
        <v>21</v>
      </c>
      <c r="FS42" s="59">
        <f t="shared" si="7"/>
        <v>3</v>
      </c>
      <c r="FT42" s="59">
        <f t="shared" si="7"/>
        <v>0</v>
      </c>
      <c r="FU42" s="59">
        <f t="shared" si="7"/>
        <v>21</v>
      </c>
      <c r="FV42" s="59">
        <f t="shared" si="7"/>
        <v>3</v>
      </c>
      <c r="FW42" s="59">
        <f t="shared" si="7"/>
        <v>0</v>
      </c>
      <c r="FX42" s="59">
        <f t="shared" si="7"/>
        <v>23</v>
      </c>
      <c r="FY42" s="59">
        <f t="shared" si="7"/>
        <v>1</v>
      </c>
      <c r="FZ42" s="59">
        <f t="shared" si="7"/>
        <v>0</v>
      </c>
      <c r="GA42" s="59">
        <f t="shared" si="7"/>
        <v>21</v>
      </c>
      <c r="GB42" s="59">
        <f t="shared" si="7"/>
        <v>3</v>
      </c>
      <c r="GC42" s="59">
        <f t="shared" si="7"/>
        <v>0</v>
      </c>
      <c r="GD42" s="59">
        <f t="shared" si="7"/>
        <v>22</v>
      </c>
      <c r="GE42" s="59">
        <f t="shared" si="7"/>
        <v>2</v>
      </c>
      <c r="GF42" s="59">
        <f t="shared" si="7"/>
        <v>0</v>
      </c>
      <c r="GG42" s="59">
        <f t="shared" si="7"/>
        <v>21</v>
      </c>
      <c r="GH42" s="59">
        <f t="shared" si="7"/>
        <v>3</v>
      </c>
      <c r="GI42" s="59">
        <f t="shared" si="7"/>
        <v>0</v>
      </c>
      <c r="GJ42" s="59">
        <f t="shared" si="7"/>
        <v>21</v>
      </c>
      <c r="GK42" s="59">
        <f t="shared" si="7"/>
        <v>3</v>
      </c>
      <c r="GL42" s="59">
        <f t="shared" si="7"/>
        <v>0</v>
      </c>
      <c r="GM42" s="59">
        <f t="shared" si="7"/>
        <v>23</v>
      </c>
      <c r="GN42" s="59">
        <f t="shared" ref="GN42:GR42" si="8">SUM(GN14:GN41)</f>
        <v>1</v>
      </c>
      <c r="GO42" s="59">
        <f t="shared" si="8"/>
        <v>0</v>
      </c>
      <c r="GP42" s="59">
        <f t="shared" si="8"/>
        <v>21</v>
      </c>
      <c r="GQ42" s="59">
        <f t="shared" si="8"/>
        <v>3</v>
      </c>
      <c r="GR42" s="59">
        <f t="shared" si="8"/>
        <v>0</v>
      </c>
    </row>
    <row r="43" spans="1:293">
      <c r="A43" s="101" t="s">
        <v>1413</v>
      </c>
      <c r="B43" s="102"/>
      <c r="C43" s="10">
        <f>C42/24%</f>
        <v>91.666666666666671</v>
      </c>
      <c r="D43" s="10">
        <f>D42/24%</f>
        <v>8.3333333333333339</v>
      </c>
      <c r="E43" s="10">
        <f t="shared" ref="E43:W43" si="9">E42/28%</f>
        <v>0</v>
      </c>
      <c r="F43" s="10">
        <f>F42/24%</f>
        <v>91.666666666666671</v>
      </c>
      <c r="G43" s="10">
        <f>G42/24%</f>
        <v>8.3333333333333339</v>
      </c>
      <c r="H43" s="10">
        <f t="shared" si="9"/>
        <v>0</v>
      </c>
      <c r="I43" s="10">
        <f>I42/24%</f>
        <v>91.666666666666671</v>
      </c>
      <c r="J43" s="10">
        <f>J42/24%</f>
        <v>8.3333333333333339</v>
      </c>
      <c r="K43" s="10">
        <f t="shared" si="9"/>
        <v>0</v>
      </c>
      <c r="L43" s="10">
        <f>L42/24%</f>
        <v>91.666666666666671</v>
      </c>
      <c r="M43" s="10">
        <f>M42/24%</f>
        <v>8.3333333333333339</v>
      </c>
      <c r="N43" s="10">
        <f t="shared" si="9"/>
        <v>0</v>
      </c>
      <c r="O43" s="10">
        <f>O42/24%</f>
        <v>91.666666666666671</v>
      </c>
      <c r="P43" s="10">
        <f>P42/24%</f>
        <v>8.3333333333333339</v>
      </c>
      <c r="Q43" s="10">
        <f t="shared" si="9"/>
        <v>0</v>
      </c>
      <c r="R43" s="10">
        <f>R42/24%</f>
        <v>95.833333333333343</v>
      </c>
      <c r="S43" s="10">
        <f>S42/24%</f>
        <v>4.166666666666667</v>
      </c>
      <c r="T43" s="10">
        <f t="shared" si="9"/>
        <v>0</v>
      </c>
      <c r="U43" s="10">
        <f>U42/24%</f>
        <v>83.333333333333343</v>
      </c>
      <c r="V43" s="10">
        <f>V42/24%</f>
        <v>16.666666666666668</v>
      </c>
      <c r="W43" s="10">
        <f t="shared" si="9"/>
        <v>0</v>
      </c>
      <c r="X43" s="10">
        <f>X42/24%</f>
        <v>91.666666666666671</v>
      </c>
      <c r="Y43" s="10">
        <v>8</v>
      </c>
      <c r="Z43" s="10">
        <f t="shared" ref="Z43:BV43" si="10">Z42/25%</f>
        <v>0</v>
      </c>
      <c r="AA43" s="10">
        <f>AA42/24%</f>
        <v>91.666666666666671</v>
      </c>
      <c r="AB43" s="10">
        <f>AB42/24%</f>
        <v>8.3333333333333339</v>
      </c>
      <c r="AC43" s="10">
        <f>AC42/28%</f>
        <v>0</v>
      </c>
      <c r="AD43" s="10">
        <f>AD42/24%</f>
        <v>91.666666666666671</v>
      </c>
      <c r="AE43" s="10">
        <f>AE42/24%</f>
        <v>8.3333333333333339</v>
      </c>
      <c r="AF43" s="10">
        <f t="shared" si="10"/>
        <v>0</v>
      </c>
      <c r="AG43" s="10">
        <f>AG42/24%</f>
        <v>91.666666666666671</v>
      </c>
      <c r="AH43" s="10">
        <f>AH42/24%</f>
        <v>8.3333333333333339</v>
      </c>
      <c r="AI43" s="10">
        <f t="shared" si="10"/>
        <v>0</v>
      </c>
      <c r="AJ43" s="10">
        <f>AJ42/24%</f>
        <v>95.833333333333343</v>
      </c>
      <c r="AK43" s="10">
        <f>AK42/24%</f>
        <v>4.166666666666667</v>
      </c>
      <c r="AL43" s="10">
        <f t="shared" si="10"/>
        <v>0</v>
      </c>
      <c r="AM43" s="10">
        <f>AM42/24%</f>
        <v>95.833333333333343</v>
      </c>
      <c r="AN43" s="10">
        <f>AN42/24%</f>
        <v>4.166666666666667</v>
      </c>
      <c r="AO43" s="10">
        <f t="shared" si="10"/>
        <v>0</v>
      </c>
      <c r="AP43" s="10">
        <f>AP42/24%</f>
        <v>95.833333333333343</v>
      </c>
      <c r="AQ43" s="10">
        <f>AQ42/24%</f>
        <v>4.166666666666667</v>
      </c>
      <c r="AR43" s="10">
        <f t="shared" si="10"/>
        <v>0</v>
      </c>
      <c r="AS43" s="10">
        <f>AS42/24%</f>
        <v>100</v>
      </c>
      <c r="AT43" s="10">
        <f>AT42/24%</f>
        <v>0</v>
      </c>
      <c r="AU43" s="10">
        <f t="shared" si="10"/>
        <v>0</v>
      </c>
      <c r="AV43" s="10">
        <f>AV42/24%</f>
        <v>100</v>
      </c>
      <c r="AW43" s="10">
        <f t="shared" si="10"/>
        <v>0</v>
      </c>
      <c r="AX43" s="10">
        <f t="shared" si="10"/>
        <v>0</v>
      </c>
      <c r="AY43" s="10">
        <f>AY42/24%</f>
        <v>91.666666666666671</v>
      </c>
      <c r="AZ43" s="10">
        <f>AZ42/24%</f>
        <v>8.3333333333333339</v>
      </c>
      <c r="BA43" s="10">
        <f t="shared" si="10"/>
        <v>0</v>
      </c>
      <c r="BB43" s="10">
        <f>BB42/24%</f>
        <v>87.5</v>
      </c>
      <c r="BC43" s="10">
        <f>BC42/24%</f>
        <v>0</v>
      </c>
      <c r="BD43" s="10">
        <v>12</v>
      </c>
      <c r="BE43" s="10">
        <f>BE42/24%</f>
        <v>87.5</v>
      </c>
      <c r="BF43" s="10">
        <f>BF42/24%</f>
        <v>12.5</v>
      </c>
      <c r="BG43" s="10">
        <f t="shared" si="10"/>
        <v>0</v>
      </c>
      <c r="BH43" s="10">
        <v>93</v>
      </c>
      <c r="BI43" s="10">
        <v>7</v>
      </c>
      <c r="BJ43" s="10">
        <f t="shared" si="10"/>
        <v>0</v>
      </c>
      <c r="BK43" s="10">
        <f>BK42/24%</f>
        <v>100</v>
      </c>
      <c r="BL43" s="10">
        <f>BL42/24%</f>
        <v>0</v>
      </c>
      <c r="BM43" s="10">
        <f t="shared" si="10"/>
        <v>0</v>
      </c>
      <c r="BN43" s="10">
        <f>BN42/24%</f>
        <v>91.666666666666671</v>
      </c>
      <c r="BO43" s="10">
        <f>BO42/24%</f>
        <v>8.3333333333333339</v>
      </c>
      <c r="BP43" s="10">
        <f t="shared" si="10"/>
        <v>0</v>
      </c>
      <c r="BQ43" s="10">
        <v>100</v>
      </c>
      <c r="BR43" s="10">
        <f t="shared" si="10"/>
        <v>0</v>
      </c>
      <c r="BS43" s="10">
        <f t="shared" si="10"/>
        <v>0</v>
      </c>
      <c r="BT43" s="10">
        <v>93</v>
      </c>
      <c r="BU43" s="10">
        <v>7</v>
      </c>
      <c r="BV43" s="10">
        <f t="shared" si="10"/>
        <v>0</v>
      </c>
      <c r="BW43" s="10">
        <v>93</v>
      </c>
      <c r="BX43" s="10">
        <v>7</v>
      </c>
      <c r="BY43" s="10">
        <f t="shared" ref="BY43:DI43" si="11">BY42/28%</f>
        <v>0</v>
      </c>
      <c r="BZ43" s="10">
        <f>BZ42/24%</f>
        <v>95.833333333333343</v>
      </c>
      <c r="CA43" s="10">
        <f>CA42/24%</f>
        <v>4.166666666666667</v>
      </c>
      <c r="CB43" s="10">
        <f t="shared" si="11"/>
        <v>0</v>
      </c>
      <c r="CC43" s="10">
        <f>CC42/24%</f>
        <v>91.666666666666671</v>
      </c>
      <c r="CD43" s="10">
        <f>CD42/24%</f>
        <v>8.3333333333333339</v>
      </c>
      <c r="CE43" s="10">
        <f t="shared" si="11"/>
        <v>0</v>
      </c>
      <c r="CF43" s="10">
        <f>CF42/24%</f>
        <v>91.666666666666671</v>
      </c>
      <c r="CG43" s="10">
        <f>CG42/24%</f>
        <v>8.3333333333333339</v>
      </c>
      <c r="CH43" s="10">
        <f t="shared" si="11"/>
        <v>0</v>
      </c>
      <c r="CI43" s="10">
        <f>CI42/24%</f>
        <v>100</v>
      </c>
      <c r="CJ43" s="10">
        <f t="shared" si="11"/>
        <v>0</v>
      </c>
      <c r="CK43" s="10">
        <f t="shared" si="11"/>
        <v>0</v>
      </c>
      <c r="CL43" s="10">
        <f>CL42/24%</f>
        <v>91.666666666666671</v>
      </c>
      <c r="CM43" s="10">
        <f>CM42/24%</f>
        <v>8.3333333333333339</v>
      </c>
      <c r="CN43" s="10">
        <f t="shared" si="11"/>
        <v>0</v>
      </c>
      <c r="CO43" s="10">
        <f>CO42/24%</f>
        <v>91.666666666666671</v>
      </c>
      <c r="CP43" s="10">
        <f>CP42/24%</f>
        <v>8.3333333333333339</v>
      </c>
      <c r="CQ43" s="10">
        <f t="shared" si="11"/>
        <v>0</v>
      </c>
      <c r="CR43" s="10">
        <f>CR42/24%</f>
        <v>87.5</v>
      </c>
      <c r="CS43" s="10">
        <v>12</v>
      </c>
      <c r="CT43" s="10">
        <f t="shared" si="11"/>
        <v>0</v>
      </c>
      <c r="CU43" s="10">
        <f>CU42/24%</f>
        <v>100</v>
      </c>
      <c r="CV43" s="10">
        <f t="shared" si="11"/>
        <v>0</v>
      </c>
      <c r="CW43" s="10">
        <f t="shared" si="11"/>
        <v>0</v>
      </c>
      <c r="CX43" s="10">
        <f>CX42/24%</f>
        <v>95.833333333333343</v>
      </c>
      <c r="CY43" s="10">
        <f>CY42/24%</f>
        <v>4.166666666666667</v>
      </c>
      <c r="CZ43" s="10">
        <f t="shared" si="11"/>
        <v>0</v>
      </c>
      <c r="DA43" s="10">
        <f>DA42/24%</f>
        <v>91.666666666666671</v>
      </c>
      <c r="DB43" s="10">
        <f>DB42/24%</f>
        <v>8.3333333333333339</v>
      </c>
      <c r="DC43" s="10">
        <f t="shared" si="11"/>
        <v>0</v>
      </c>
      <c r="DD43" s="10">
        <f>DD42/24%</f>
        <v>95.833333333333343</v>
      </c>
      <c r="DE43" s="10">
        <f>DE42/24%</f>
        <v>4.166666666666667</v>
      </c>
      <c r="DF43" s="10">
        <f t="shared" si="11"/>
        <v>0</v>
      </c>
      <c r="DG43" s="10">
        <f>DG42/24%</f>
        <v>95.833333333333343</v>
      </c>
      <c r="DH43" s="10">
        <f>DH42/24%</f>
        <v>4.166666666666667</v>
      </c>
      <c r="DI43" s="10">
        <f t="shared" si="11"/>
        <v>0</v>
      </c>
      <c r="DJ43" s="10">
        <v>92</v>
      </c>
      <c r="DK43" s="10">
        <f t="shared" ref="DK43:DQ43" si="12">DK42/24%</f>
        <v>8.3333333333333339</v>
      </c>
      <c r="DL43" s="10">
        <f t="shared" si="12"/>
        <v>0</v>
      </c>
      <c r="DM43" s="10">
        <f t="shared" si="12"/>
        <v>91.666666666666671</v>
      </c>
      <c r="DN43" s="10">
        <f t="shared" si="12"/>
        <v>8.3333333333333339</v>
      </c>
      <c r="DO43" s="10">
        <f t="shared" si="12"/>
        <v>0</v>
      </c>
      <c r="DP43" s="10">
        <f t="shared" si="12"/>
        <v>95.833333333333343</v>
      </c>
      <c r="DQ43" s="10">
        <f t="shared" si="12"/>
        <v>4.166666666666667</v>
      </c>
      <c r="DR43" s="10">
        <f t="shared" ref="DR43:FT43" si="13">DR42/28%</f>
        <v>0</v>
      </c>
      <c r="DS43" s="10">
        <f>DS42/24%</f>
        <v>95.833333333333343</v>
      </c>
      <c r="DT43" s="10">
        <f>DT42/24%</f>
        <v>4.166666666666667</v>
      </c>
      <c r="DU43" s="10">
        <f t="shared" si="13"/>
        <v>0</v>
      </c>
      <c r="DV43" s="10">
        <f>DV42/24%</f>
        <v>91.666666666666671</v>
      </c>
      <c r="DW43" s="10">
        <f>DW42/24%</f>
        <v>8.3333333333333339</v>
      </c>
      <c r="DX43" s="10">
        <f t="shared" si="13"/>
        <v>0</v>
      </c>
      <c r="DY43" s="10">
        <f>DY42/24%</f>
        <v>91.666666666666671</v>
      </c>
      <c r="DZ43" s="10">
        <f>DZ42/24%</f>
        <v>8.3333333333333339</v>
      </c>
      <c r="EA43" s="10">
        <f t="shared" si="13"/>
        <v>0</v>
      </c>
      <c r="EB43" s="10">
        <f>EB42/24%</f>
        <v>91.666666666666671</v>
      </c>
      <c r="EC43" s="10">
        <f>EC42/24%</f>
        <v>8.3333333333333339</v>
      </c>
      <c r="ED43" s="10">
        <f t="shared" si="13"/>
        <v>0</v>
      </c>
      <c r="EE43" s="10">
        <f>EE42/24%</f>
        <v>91.666666666666671</v>
      </c>
      <c r="EF43" s="10">
        <f>EF42/24%</f>
        <v>8.3333333333333339</v>
      </c>
      <c r="EG43" s="10">
        <f t="shared" si="13"/>
        <v>0</v>
      </c>
      <c r="EH43" s="10">
        <f>EH42/24%</f>
        <v>87.5</v>
      </c>
      <c r="EI43" s="10">
        <v>12</v>
      </c>
      <c r="EJ43" s="10">
        <f t="shared" si="13"/>
        <v>0</v>
      </c>
      <c r="EK43" s="10">
        <f>EK42/24%</f>
        <v>87.5</v>
      </c>
      <c r="EL43" s="10">
        <v>12</v>
      </c>
      <c r="EM43" s="10">
        <f t="shared" si="13"/>
        <v>0</v>
      </c>
      <c r="EN43" s="10">
        <f>EN42/24%</f>
        <v>95.833333333333343</v>
      </c>
      <c r="EO43" s="10">
        <f>EO42/24%</f>
        <v>4.166666666666667</v>
      </c>
      <c r="EP43" s="10">
        <f t="shared" si="13"/>
        <v>0</v>
      </c>
      <c r="EQ43" s="10">
        <f>EQ42/24%</f>
        <v>87.5</v>
      </c>
      <c r="ER43" s="10">
        <v>12</v>
      </c>
      <c r="ES43" s="10">
        <f t="shared" si="13"/>
        <v>0</v>
      </c>
      <c r="ET43" s="10">
        <f>ET42/24%</f>
        <v>91.666666666666671</v>
      </c>
      <c r="EU43" s="10">
        <f>EU42/24%</f>
        <v>8.3333333333333339</v>
      </c>
      <c r="EV43" s="10">
        <f t="shared" si="13"/>
        <v>0</v>
      </c>
      <c r="EW43" s="10">
        <f>EW42/24%</f>
        <v>87.5</v>
      </c>
      <c r="EX43" s="10">
        <v>12</v>
      </c>
      <c r="EY43" s="10">
        <f t="shared" si="13"/>
        <v>0</v>
      </c>
      <c r="EZ43" s="10">
        <f>EZ42/24%</f>
        <v>91.666666666666671</v>
      </c>
      <c r="FA43" s="10">
        <f>FA42/24%</f>
        <v>8.3333333333333339</v>
      </c>
      <c r="FB43" s="10">
        <f t="shared" si="13"/>
        <v>0</v>
      </c>
      <c r="FC43" s="10">
        <f>FC42/24%</f>
        <v>91.666666666666671</v>
      </c>
      <c r="FD43" s="10">
        <f>FD42/24%</f>
        <v>8.3333333333333339</v>
      </c>
      <c r="FE43" s="10">
        <f t="shared" si="13"/>
        <v>0</v>
      </c>
      <c r="FF43" s="10">
        <f>FF42/24%</f>
        <v>91.666666666666671</v>
      </c>
      <c r="FG43" s="10">
        <f>FG42/24%</f>
        <v>8.3333333333333339</v>
      </c>
      <c r="FH43" s="10">
        <f t="shared" si="13"/>
        <v>0</v>
      </c>
      <c r="FI43" s="10">
        <f>FI42/24%</f>
        <v>87.5</v>
      </c>
      <c r="FJ43" s="10">
        <v>12</v>
      </c>
      <c r="FK43" s="10">
        <f t="shared" si="13"/>
        <v>0</v>
      </c>
      <c r="FL43" s="10">
        <f>FL42/24%</f>
        <v>87.5</v>
      </c>
      <c r="FM43" s="10">
        <v>12</v>
      </c>
      <c r="FN43" s="10">
        <f t="shared" si="13"/>
        <v>0</v>
      </c>
      <c r="FO43" s="10">
        <f>FO42/24%</f>
        <v>91.666666666666671</v>
      </c>
      <c r="FP43" s="10">
        <f>FP42/24%</f>
        <v>8.3333333333333339</v>
      </c>
      <c r="FQ43" s="10">
        <f t="shared" si="13"/>
        <v>0</v>
      </c>
      <c r="FR43" s="10">
        <f>FR42/24%</f>
        <v>87.5</v>
      </c>
      <c r="FS43" s="10">
        <v>12</v>
      </c>
      <c r="FT43" s="10">
        <f t="shared" si="13"/>
        <v>0</v>
      </c>
      <c r="FU43" s="10">
        <f>FU42/24%</f>
        <v>87.5</v>
      </c>
      <c r="FV43" s="10">
        <v>12</v>
      </c>
      <c r="FW43" s="10">
        <f t="shared" ref="FW43:GR43" si="14">FW42/28%</f>
        <v>0</v>
      </c>
      <c r="FX43" s="10">
        <f>FX42/24%</f>
        <v>95.833333333333343</v>
      </c>
      <c r="FY43" s="10">
        <f>FY42/24%</f>
        <v>4.166666666666667</v>
      </c>
      <c r="FZ43" s="10">
        <f t="shared" si="14"/>
        <v>0</v>
      </c>
      <c r="GA43" s="10">
        <f>GA42/24%</f>
        <v>87.5</v>
      </c>
      <c r="GB43" s="10">
        <v>12</v>
      </c>
      <c r="GC43" s="10">
        <f t="shared" si="14"/>
        <v>0</v>
      </c>
      <c r="GD43" s="10">
        <f>GD42/24%</f>
        <v>91.666666666666671</v>
      </c>
      <c r="GE43" s="10">
        <f>GE42/24%</f>
        <v>8.3333333333333339</v>
      </c>
      <c r="GF43" s="10">
        <f t="shared" si="14"/>
        <v>0</v>
      </c>
      <c r="GG43" s="10">
        <f>GG42/24%</f>
        <v>87.5</v>
      </c>
      <c r="GH43" s="10">
        <v>12</v>
      </c>
      <c r="GI43" s="10">
        <f t="shared" si="14"/>
        <v>0</v>
      </c>
      <c r="GJ43" s="10">
        <f>GJ42/24%</f>
        <v>87.5</v>
      </c>
      <c r="GK43" s="10">
        <v>12</v>
      </c>
      <c r="GL43" s="10">
        <f t="shared" si="14"/>
        <v>0</v>
      </c>
      <c r="GM43" s="10">
        <f>GM42/24%</f>
        <v>95.833333333333343</v>
      </c>
      <c r="GN43" s="10">
        <f>GN42/24%</f>
        <v>4.166666666666667</v>
      </c>
      <c r="GO43" s="10">
        <f t="shared" si="14"/>
        <v>0</v>
      </c>
      <c r="GP43" s="10">
        <f>GP42/24%</f>
        <v>87.5</v>
      </c>
      <c r="GQ43" s="10">
        <v>12</v>
      </c>
      <c r="GR43" s="10">
        <f t="shared" si="14"/>
        <v>0</v>
      </c>
    </row>
    <row r="47" spans="1:293" ht="15" customHeight="1"/>
    <row r="53" spans="2:13">
      <c r="B53" s="83" t="s">
        <v>811</v>
      </c>
      <c r="C53" s="84"/>
      <c r="D53" s="84"/>
      <c r="E53" s="85"/>
    </row>
    <row r="54" spans="2:13">
      <c r="B54" s="4" t="s">
        <v>812</v>
      </c>
      <c r="C54" s="76" t="s">
        <v>806</v>
      </c>
      <c r="D54" s="35">
        <v>22</v>
      </c>
      <c r="E54" s="35">
        <v>92.857142857142847</v>
      </c>
      <c r="F54" s="63"/>
      <c r="G54" s="63"/>
      <c r="H54" s="63"/>
      <c r="I54" s="63"/>
      <c r="J54" s="63"/>
      <c r="K54" s="63"/>
      <c r="L54" s="63"/>
      <c r="M54" s="63"/>
    </row>
    <row r="55" spans="2:13">
      <c r="B55" s="69" t="s">
        <v>813</v>
      </c>
      <c r="C55" s="70" t="s">
        <v>806</v>
      </c>
      <c r="D55" s="71">
        <v>1.9999999999999996</v>
      </c>
      <c r="E55" s="71">
        <v>7.1428571428571415</v>
      </c>
      <c r="F55" s="79"/>
      <c r="G55" s="79"/>
      <c r="H55" s="79"/>
      <c r="I55" s="79"/>
      <c r="J55" s="79"/>
      <c r="K55" s="79"/>
      <c r="L55" s="79"/>
      <c r="M55" s="79"/>
    </row>
    <row r="56" spans="2:13" ht="15" customHeight="1">
      <c r="B56" s="69" t="s">
        <v>814</v>
      </c>
      <c r="C56" s="70" t="s">
        <v>806</v>
      </c>
      <c r="D56" s="71">
        <v>0</v>
      </c>
      <c r="E56" s="71">
        <v>0</v>
      </c>
      <c r="F56" s="79"/>
      <c r="G56" s="79"/>
      <c r="H56" s="79"/>
      <c r="I56" s="79"/>
      <c r="J56" s="79"/>
      <c r="K56" s="79"/>
      <c r="L56" s="79"/>
      <c r="M56" s="79"/>
    </row>
    <row r="57" spans="2:13">
      <c r="B57" s="69"/>
      <c r="C57" s="73"/>
      <c r="D57" s="74">
        <v>24</v>
      </c>
      <c r="E57" s="74">
        <v>99.999999999999986</v>
      </c>
      <c r="F57" s="79"/>
      <c r="G57" s="79"/>
      <c r="H57" s="79"/>
      <c r="I57" s="79"/>
      <c r="J57" s="79"/>
      <c r="K57" s="79"/>
      <c r="L57" s="79"/>
      <c r="M57" s="79"/>
    </row>
    <row r="58" spans="2:13" ht="15" customHeight="1">
      <c r="B58" s="69"/>
      <c r="C58" s="70"/>
      <c r="D58" s="166" t="s">
        <v>56</v>
      </c>
      <c r="E58" s="167"/>
      <c r="F58" s="168" t="s">
        <v>3</v>
      </c>
      <c r="G58" s="169"/>
      <c r="H58" s="168" t="s">
        <v>331</v>
      </c>
      <c r="I58" s="169"/>
      <c r="J58" s="168"/>
      <c r="K58" s="169"/>
      <c r="L58" s="79"/>
      <c r="M58" s="79"/>
    </row>
    <row r="59" spans="2:13">
      <c r="B59" s="69" t="s">
        <v>812</v>
      </c>
      <c r="C59" s="70" t="s">
        <v>807</v>
      </c>
      <c r="D59" s="71">
        <v>22</v>
      </c>
      <c r="E59" s="71">
        <v>92.261904761904745</v>
      </c>
      <c r="F59" s="71">
        <v>23</v>
      </c>
      <c r="G59" s="71">
        <v>95.238095238095227</v>
      </c>
      <c r="H59" s="71">
        <v>23</v>
      </c>
      <c r="I59" s="71">
        <v>94.69047619047619</v>
      </c>
      <c r="J59" s="71"/>
      <c r="K59" s="71"/>
      <c r="L59" s="79"/>
      <c r="M59" s="79"/>
    </row>
    <row r="60" spans="2:13">
      <c r="B60" s="69" t="s">
        <v>813</v>
      </c>
      <c r="C60" s="70" t="s">
        <v>807</v>
      </c>
      <c r="D60" s="71">
        <v>2.1599999999999993</v>
      </c>
      <c r="E60" s="71">
        <v>7.7142857142857126</v>
      </c>
      <c r="F60" s="71">
        <v>0.83333333333333315</v>
      </c>
      <c r="G60" s="71">
        <v>5</v>
      </c>
      <c r="H60" s="71">
        <v>1.4866666666666666</v>
      </c>
      <c r="I60" s="71">
        <v>5.3095238095238093</v>
      </c>
      <c r="J60" s="71"/>
      <c r="K60" s="71"/>
      <c r="L60" s="79"/>
      <c r="M60" s="79"/>
    </row>
    <row r="61" spans="2:13">
      <c r="B61" s="69" t="s">
        <v>814</v>
      </c>
      <c r="C61" s="70" t="s">
        <v>807</v>
      </c>
      <c r="D61" s="71">
        <v>0</v>
      </c>
      <c r="E61" s="71">
        <v>0</v>
      </c>
      <c r="F61" s="71">
        <v>0.4464285714285714</v>
      </c>
      <c r="G61" s="71">
        <v>0</v>
      </c>
      <c r="H61" s="71">
        <v>0</v>
      </c>
      <c r="I61" s="71">
        <v>0</v>
      </c>
      <c r="J61" s="71"/>
      <c r="K61" s="71"/>
      <c r="L61" s="79"/>
      <c r="M61" s="79"/>
    </row>
    <row r="62" spans="2:13">
      <c r="B62" s="69"/>
      <c r="C62" s="70"/>
      <c r="D62" s="75">
        <v>24</v>
      </c>
      <c r="E62" s="75">
        <v>99.976190476190453</v>
      </c>
      <c r="F62" s="75">
        <v>24</v>
      </c>
      <c r="G62" s="75">
        <v>100</v>
      </c>
      <c r="H62" s="75">
        <v>24</v>
      </c>
      <c r="I62" s="75">
        <v>100</v>
      </c>
      <c r="J62" s="75"/>
      <c r="K62" s="75"/>
      <c r="L62" s="79"/>
      <c r="M62" s="79"/>
    </row>
    <row r="63" spans="2:13">
      <c r="B63" s="69" t="s">
        <v>812</v>
      </c>
      <c r="C63" s="70" t="s">
        <v>808</v>
      </c>
      <c r="D63" s="71">
        <v>22</v>
      </c>
      <c r="E63" s="71">
        <v>93.476190476190467</v>
      </c>
      <c r="F63" s="79"/>
      <c r="G63" s="79"/>
      <c r="H63" s="79"/>
      <c r="I63" s="79"/>
      <c r="J63" s="79"/>
      <c r="K63" s="79"/>
      <c r="L63" s="79"/>
      <c r="M63" s="79"/>
    </row>
    <row r="64" spans="2:13">
      <c r="B64" s="69" t="s">
        <v>813</v>
      </c>
      <c r="C64" s="70" t="s">
        <v>808</v>
      </c>
      <c r="D64" s="71">
        <v>1.833333333333333</v>
      </c>
      <c r="E64" s="71">
        <v>6.5476190476190466</v>
      </c>
      <c r="F64" s="79"/>
      <c r="G64" s="79"/>
      <c r="H64" s="79"/>
      <c r="I64" s="79"/>
      <c r="J64" s="79"/>
      <c r="K64" s="79"/>
      <c r="L64" s="79"/>
      <c r="M64" s="79"/>
    </row>
    <row r="65" spans="2:13" ht="15" customHeight="1">
      <c r="B65" s="69" t="s">
        <v>814</v>
      </c>
      <c r="C65" s="70" t="s">
        <v>808</v>
      </c>
      <c r="D65" s="71">
        <v>0</v>
      </c>
      <c r="E65" s="71">
        <v>0</v>
      </c>
      <c r="F65" s="79"/>
      <c r="G65" s="79"/>
      <c r="H65" s="79"/>
      <c r="I65" s="79"/>
      <c r="J65" s="79"/>
      <c r="K65" s="79"/>
      <c r="L65" s="79"/>
      <c r="M65" s="79"/>
    </row>
    <row r="66" spans="2:13">
      <c r="B66" s="69"/>
      <c r="C66" s="73"/>
      <c r="D66" s="74">
        <v>24</v>
      </c>
      <c r="E66" s="74">
        <v>100.02380952380952</v>
      </c>
      <c r="F66" s="79"/>
      <c r="G66" s="79"/>
      <c r="H66" s="79"/>
      <c r="I66" s="79"/>
      <c r="J66" s="79"/>
      <c r="K66" s="79"/>
      <c r="L66" s="79"/>
      <c r="M66" s="79"/>
    </row>
    <row r="67" spans="2:13" ht="15" customHeight="1">
      <c r="B67" s="69"/>
      <c r="C67" s="70"/>
      <c r="D67" s="80" t="s">
        <v>159</v>
      </c>
      <c r="E67" s="80"/>
      <c r="F67" s="77" t="s">
        <v>116</v>
      </c>
      <c r="G67" s="78"/>
      <c r="H67" s="81" t="s">
        <v>174</v>
      </c>
      <c r="I67" s="82"/>
      <c r="J67" s="71" t="s">
        <v>186</v>
      </c>
      <c r="K67" s="71"/>
      <c r="L67" s="71" t="s">
        <v>117</v>
      </c>
      <c r="M67" s="71"/>
    </row>
    <row r="68" spans="2:13">
      <c r="B68" s="69" t="s">
        <v>812</v>
      </c>
      <c r="C68" s="70" t="s">
        <v>809</v>
      </c>
      <c r="D68" s="71">
        <v>22</v>
      </c>
      <c r="E68" s="71">
        <v>92.857142857142847</v>
      </c>
      <c r="F68" s="71">
        <v>21</v>
      </c>
      <c r="G68" s="71">
        <v>91.095238095238074</v>
      </c>
      <c r="H68" s="71">
        <v>22</v>
      </c>
      <c r="I68" s="71">
        <v>91.666666666666671</v>
      </c>
      <c r="J68" s="71">
        <v>21</v>
      </c>
      <c r="K68" s="71">
        <v>91</v>
      </c>
      <c r="L68" s="71">
        <v>21</v>
      </c>
      <c r="M68" s="71">
        <v>90.476190476190467</v>
      </c>
    </row>
    <row r="69" spans="2:13">
      <c r="B69" s="69" t="s">
        <v>813</v>
      </c>
      <c r="C69" s="70" t="s">
        <v>809</v>
      </c>
      <c r="D69" s="71">
        <v>1.9999999999999996</v>
      </c>
      <c r="E69" s="71">
        <v>7.1428571428571415</v>
      </c>
      <c r="F69" s="71">
        <v>2.4999999999999996</v>
      </c>
      <c r="G69" s="71">
        <v>8.928571428571427</v>
      </c>
      <c r="H69" s="71">
        <v>2.3333333333333335</v>
      </c>
      <c r="I69" s="71">
        <v>8.3333333333333339</v>
      </c>
      <c r="J69" s="71">
        <v>2.4999999999999991</v>
      </c>
      <c r="K69" s="71">
        <v>8.9285714285714253</v>
      </c>
      <c r="L69" s="71">
        <v>2.6666666666666665</v>
      </c>
      <c r="M69" s="71">
        <v>9.5238095238095237</v>
      </c>
    </row>
    <row r="70" spans="2:13">
      <c r="B70" s="69" t="s">
        <v>814</v>
      </c>
      <c r="C70" s="70" t="s">
        <v>809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</row>
    <row r="71" spans="2:13">
      <c r="B71" s="69"/>
      <c r="C71" s="70"/>
      <c r="D71" s="75">
        <v>24</v>
      </c>
      <c r="E71" s="75">
        <v>99.999999999999986</v>
      </c>
      <c r="F71" s="75">
        <v>24</v>
      </c>
      <c r="G71" s="75">
        <v>100.0238095238095</v>
      </c>
      <c r="H71" s="75">
        <v>24</v>
      </c>
      <c r="I71" s="75">
        <v>100</v>
      </c>
      <c r="J71" s="75">
        <v>24</v>
      </c>
      <c r="K71" s="75">
        <v>100.59523809523807</v>
      </c>
      <c r="L71" s="75">
        <v>24</v>
      </c>
      <c r="M71" s="75">
        <v>99.999999999999986</v>
      </c>
    </row>
    <row r="72" spans="2:13">
      <c r="B72" s="69" t="s">
        <v>812</v>
      </c>
      <c r="C72" s="70" t="s">
        <v>810</v>
      </c>
      <c r="D72" s="71">
        <v>21</v>
      </c>
      <c r="E72" s="71">
        <v>90.476190476190467</v>
      </c>
      <c r="F72" s="79"/>
      <c r="G72" s="79"/>
      <c r="H72" s="79"/>
      <c r="I72" s="79"/>
      <c r="J72" s="79"/>
      <c r="K72" s="79"/>
      <c r="L72" s="79"/>
      <c r="M72" s="79"/>
    </row>
    <row r="73" spans="2:13">
      <c r="B73" s="69" t="s">
        <v>813</v>
      </c>
      <c r="C73" s="70" t="s">
        <v>810</v>
      </c>
      <c r="D73" s="71">
        <v>2.6666666666666665</v>
      </c>
      <c r="E73" s="71">
        <v>9.5238095238095237</v>
      </c>
      <c r="F73" s="79"/>
      <c r="G73" s="72"/>
      <c r="H73" s="79"/>
      <c r="I73" s="79"/>
      <c r="J73" s="79"/>
      <c r="K73" s="79"/>
      <c r="L73" s="79"/>
      <c r="M73" s="79"/>
    </row>
    <row r="74" spans="2:13">
      <c r="B74" s="69" t="s">
        <v>814</v>
      </c>
      <c r="C74" s="70" t="s">
        <v>810</v>
      </c>
      <c r="D74" s="71">
        <v>0</v>
      </c>
      <c r="E74" s="71">
        <v>0</v>
      </c>
      <c r="F74" s="79"/>
      <c r="G74" s="79"/>
      <c r="H74" s="79"/>
      <c r="I74" s="79"/>
      <c r="J74" s="79"/>
      <c r="K74" s="79"/>
      <c r="L74" s="79"/>
      <c r="M74" s="79"/>
    </row>
    <row r="75" spans="2:13">
      <c r="B75" s="69"/>
      <c r="C75" s="69"/>
      <c r="D75" s="75">
        <v>24</v>
      </c>
      <c r="E75" s="75">
        <v>99.999999999999986</v>
      </c>
      <c r="F75" s="79"/>
      <c r="G75" s="79"/>
      <c r="H75" s="79"/>
      <c r="I75" s="79"/>
      <c r="J75" s="79"/>
      <c r="K75" s="79"/>
      <c r="L75" s="79"/>
      <c r="M75" s="79"/>
    </row>
  </sheetData>
  <mergeCells count="195">
    <mergeCell ref="B53:E53"/>
    <mergeCell ref="A42:B42"/>
    <mergeCell ref="A43:B43"/>
    <mergeCell ref="D58:E58"/>
    <mergeCell ref="F58:G58"/>
    <mergeCell ref="H58:I58"/>
    <mergeCell ref="IR2:IS2"/>
    <mergeCell ref="J58:K5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  <mergeCell ref="C11:E11"/>
    <mergeCell ref="F11:H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62"/>
  <sheetViews>
    <sheetView zoomScale="71" zoomScaleNormal="71" workbookViewId="0">
      <pane xSplit="4" ySplit="8" topLeftCell="IG33" activePane="bottomRight" state="frozen"/>
      <selection pane="topRight" activeCell="E1" sqref="E1"/>
      <selection pane="bottomLeft" activeCell="A9" sqref="A9"/>
      <selection pane="bottomRight" activeCell="B39" sqref="B39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70" t="s">
        <v>1382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1380</v>
      </c>
      <c r="IS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48" t="s">
        <v>0</v>
      </c>
      <c r="B4" s="148" t="s">
        <v>1</v>
      </c>
      <c r="C4" s="105" t="s">
        <v>57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106" t="s">
        <v>88</v>
      </c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63" t="s">
        <v>115</v>
      </c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5"/>
      <c r="HZ4" s="108" t="s">
        <v>138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</row>
    <row r="5" spans="1:254" ht="15.75" customHeight="1">
      <c r="A5" s="149"/>
      <c r="B5" s="149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96" t="s">
        <v>715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331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98" t="s">
        <v>159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 t="s">
        <v>116</v>
      </c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29" t="s">
        <v>117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1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>
      <c r="A6" s="149"/>
      <c r="B6" s="149"/>
      <c r="C6" s="98" t="s">
        <v>631</v>
      </c>
      <c r="D6" s="98" t="s">
        <v>5</v>
      </c>
      <c r="E6" s="98" t="s">
        <v>6</v>
      </c>
      <c r="F6" s="98" t="s">
        <v>632</v>
      </c>
      <c r="G6" s="98" t="s">
        <v>7</v>
      </c>
      <c r="H6" s="98" t="s">
        <v>8</v>
      </c>
      <c r="I6" s="98" t="s">
        <v>633</v>
      </c>
      <c r="J6" s="98" t="s">
        <v>9</v>
      </c>
      <c r="K6" s="98" t="s">
        <v>10</v>
      </c>
      <c r="L6" s="98" t="s">
        <v>705</v>
      </c>
      <c r="M6" s="98" t="s">
        <v>9</v>
      </c>
      <c r="N6" s="98" t="s">
        <v>10</v>
      </c>
      <c r="O6" s="98" t="s">
        <v>634</v>
      </c>
      <c r="P6" s="98" t="s">
        <v>11</v>
      </c>
      <c r="Q6" s="98" t="s">
        <v>4</v>
      </c>
      <c r="R6" s="98" t="s">
        <v>635</v>
      </c>
      <c r="S6" s="98" t="s">
        <v>6</v>
      </c>
      <c r="T6" s="98" t="s">
        <v>12</v>
      </c>
      <c r="U6" s="98" t="s">
        <v>636</v>
      </c>
      <c r="V6" s="98" t="s">
        <v>6</v>
      </c>
      <c r="W6" s="98" t="s">
        <v>12</v>
      </c>
      <c r="X6" s="98" t="s">
        <v>637</v>
      </c>
      <c r="Y6" s="98"/>
      <c r="Z6" s="98"/>
      <c r="AA6" s="98" t="s">
        <v>638</v>
      </c>
      <c r="AB6" s="98"/>
      <c r="AC6" s="98"/>
      <c r="AD6" s="98" t="s">
        <v>639</v>
      </c>
      <c r="AE6" s="98"/>
      <c r="AF6" s="98"/>
      <c r="AG6" s="98" t="s">
        <v>706</v>
      </c>
      <c r="AH6" s="98"/>
      <c r="AI6" s="98"/>
      <c r="AJ6" s="98" t="s">
        <v>640</v>
      </c>
      <c r="AK6" s="98"/>
      <c r="AL6" s="98"/>
      <c r="AM6" s="98" t="s">
        <v>641</v>
      </c>
      <c r="AN6" s="98"/>
      <c r="AO6" s="98"/>
      <c r="AP6" s="96" t="s">
        <v>642</v>
      </c>
      <c r="AQ6" s="96"/>
      <c r="AR6" s="96"/>
      <c r="AS6" s="98" t="s">
        <v>643</v>
      </c>
      <c r="AT6" s="98"/>
      <c r="AU6" s="98"/>
      <c r="AV6" s="98" t="s">
        <v>644</v>
      </c>
      <c r="AW6" s="98"/>
      <c r="AX6" s="98"/>
      <c r="AY6" s="98" t="s">
        <v>645</v>
      </c>
      <c r="AZ6" s="98"/>
      <c r="BA6" s="98"/>
      <c r="BB6" s="98" t="s">
        <v>646</v>
      </c>
      <c r="BC6" s="98"/>
      <c r="BD6" s="98"/>
      <c r="BE6" s="98" t="s">
        <v>647</v>
      </c>
      <c r="BF6" s="98"/>
      <c r="BG6" s="98"/>
      <c r="BH6" s="96" t="s">
        <v>648</v>
      </c>
      <c r="BI6" s="96"/>
      <c r="BJ6" s="96"/>
      <c r="BK6" s="96" t="s">
        <v>707</v>
      </c>
      <c r="BL6" s="96"/>
      <c r="BM6" s="96"/>
      <c r="BN6" s="98" t="s">
        <v>649</v>
      </c>
      <c r="BO6" s="98"/>
      <c r="BP6" s="98"/>
      <c r="BQ6" s="98" t="s">
        <v>650</v>
      </c>
      <c r="BR6" s="98"/>
      <c r="BS6" s="98"/>
      <c r="BT6" s="96" t="s">
        <v>651</v>
      </c>
      <c r="BU6" s="96"/>
      <c r="BV6" s="96"/>
      <c r="BW6" s="98" t="s">
        <v>652</v>
      </c>
      <c r="BX6" s="98"/>
      <c r="BY6" s="98"/>
      <c r="BZ6" s="98" t="s">
        <v>653</v>
      </c>
      <c r="CA6" s="98"/>
      <c r="CB6" s="98"/>
      <c r="CC6" s="98" t="s">
        <v>654</v>
      </c>
      <c r="CD6" s="98"/>
      <c r="CE6" s="98"/>
      <c r="CF6" s="98" t="s">
        <v>655</v>
      </c>
      <c r="CG6" s="98"/>
      <c r="CH6" s="98"/>
      <c r="CI6" s="98" t="s">
        <v>656</v>
      </c>
      <c r="CJ6" s="98"/>
      <c r="CK6" s="98"/>
      <c r="CL6" s="98" t="s">
        <v>657</v>
      </c>
      <c r="CM6" s="98"/>
      <c r="CN6" s="98"/>
      <c r="CO6" s="98" t="s">
        <v>708</v>
      </c>
      <c r="CP6" s="98"/>
      <c r="CQ6" s="98"/>
      <c r="CR6" s="98" t="s">
        <v>658</v>
      </c>
      <c r="CS6" s="98"/>
      <c r="CT6" s="98"/>
      <c r="CU6" s="98" t="s">
        <v>659</v>
      </c>
      <c r="CV6" s="98"/>
      <c r="CW6" s="98"/>
      <c r="CX6" s="98" t="s">
        <v>660</v>
      </c>
      <c r="CY6" s="98"/>
      <c r="CZ6" s="98"/>
      <c r="DA6" s="98" t="s">
        <v>661</v>
      </c>
      <c r="DB6" s="98"/>
      <c r="DC6" s="98"/>
      <c r="DD6" s="96" t="s">
        <v>662</v>
      </c>
      <c r="DE6" s="96"/>
      <c r="DF6" s="96"/>
      <c r="DG6" s="96" t="s">
        <v>663</v>
      </c>
      <c r="DH6" s="96"/>
      <c r="DI6" s="96"/>
      <c r="DJ6" s="96" t="s">
        <v>664</v>
      </c>
      <c r="DK6" s="96"/>
      <c r="DL6" s="96"/>
      <c r="DM6" s="96" t="s">
        <v>709</v>
      </c>
      <c r="DN6" s="96"/>
      <c r="DO6" s="96"/>
      <c r="DP6" s="96" t="s">
        <v>665</v>
      </c>
      <c r="DQ6" s="96"/>
      <c r="DR6" s="96"/>
      <c r="DS6" s="96" t="s">
        <v>666</v>
      </c>
      <c r="DT6" s="96"/>
      <c r="DU6" s="96"/>
      <c r="DV6" s="96" t="s">
        <v>667</v>
      </c>
      <c r="DW6" s="96"/>
      <c r="DX6" s="96"/>
      <c r="DY6" s="96" t="s">
        <v>668</v>
      </c>
      <c r="DZ6" s="96"/>
      <c r="EA6" s="96"/>
      <c r="EB6" s="96" t="s">
        <v>669</v>
      </c>
      <c r="EC6" s="96"/>
      <c r="ED6" s="96"/>
      <c r="EE6" s="96" t="s">
        <v>670</v>
      </c>
      <c r="EF6" s="96"/>
      <c r="EG6" s="96"/>
      <c r="EH6" s="96" t="s">
        <v>710</v>
      </c>
      <c r="EI6" s="96"/>
      <c r="EJ6" s="96"/>
      <c r="EK6" s="96" t="s">
        <v>671</v>
      </c>
      <c r="EL6" s="96"/>
      <c r="EM6" s="96"/>
      <c r="EN6" s="96" t="s">
        <v>672</v>
      </c>
      <c r="EO6" s="96"/>
      <c r="EP6" s="96"/>
      <c r="EQ6" s="96" t="s">
        <v>673</v>
      </c>
      <c r="ER6" s="96"/>
      <c r="ES6" s="96"/>
      <c r="ET6" s="96" t="s">
        <v>674</v>
      </c>
      <c r="EU6" s="96"/>
      <c r="EV6" s="96"/>
      <c r="EW6" s="96" t="s">
        <v>675</v>
      </c>
      <c r="EX6" s="96"/>
      <c r="EY6" s="96"/>
      <c r="EZ6" s="96" t="s">
        <v>676</v>
      </c>
      <c r="FA6" s="96"/>
      <c r="FB6" s="96"/>
      <c r="FC6" s="96" t="s">
        <v>677</v>
      </c>
      <c r="FD6" s="96"/>
      <c r="FE6" s="96"/>
      <c r="FF6" s="96" t="s">
        <v>678</v>
      </c>
      <c r="FG6" s="96"/>
      <c r="FH6" s="96"/>
      <c r="FI6" s="96" t="s">
        <v>679</v>
      </c>
      <c r="FJ6" s="96"/>
      <c r="FK6" s="96"/>
      <c r="FL6" s="96" t="s">
        <v>711</v>
      </c>
      <c r="FM6" s="96"/>
      <c r="FN6" s="96"/>
      <c r="FO6" s="96" t="s">
        <v>680</v>
      </c>
      <c r="FP6" s="96"/>
      <c r="FQ6" s="96"/>
      <c r="FR6" s="96" t="s">
        <v>681</v>
      </c>
      <c r="FS6" s="96"/>
      <c r="FT6" s="96"/>
      <c r="FU6" s="96" t="s">
        <v>682</v>
      </c>
      <c r="FV6" s="96"/>
      <c r="FW6" s="96"/>
      <c r="FX6" s="96" t="s">
        <v>683</v>
      </c>
      <c r="FY6" s="96"/>
      <c r="FZ6" s="96"/>
      <c r="GA6" s="96" t="s">
        <v>684</v>
      </c>
      <c r="GB6" s="96"/>
      <c r="GC6" s="96"/>
      <c r="GD6" s="96" t="s">
        <v>685</v>
      </c>
      <c r="GE6" s="96"/>
      <c r="GF6" s="96"/>
      <c r="GG6" s="96" t="s">
        <v>686</v>
      </c>
      <c r="GH6" s="96"/>
      <c r="GI6" s="96"/>
      <c r="GJ6" s="96" t="s">
        <v>687</v>
      </c>
      <c r="GK6" s="96"/>
      <c r="GL6" s="96"/>
      <c r="GM6" s="96" t="s">
        <v>688</v>
      </c>
      <c r="GN6" s="96"/>
      <c r="GO6" s="96"/>
      <c r="GP6" s="96" t="s">
        <v>712</v>
      </c>
      <c r="GQ6" s="96"/>
      <c r="GR6" s="96"/>
      <c r="GS6" s="96" t="s">
        <v>689</v>
      </c>
      <c r="GT6" s="96"/>
      <c r="GU6" s="96"/>
      <c r="GV6" s="96" t="s">
        <v>690</v>
      </c>
      <c r="GW6" s="96"/>
      <c r="GX6" s="96"/>
      <c r="GY6" s="96" t="s">
        <v>691</v>
      </c>
      <c r="GZ6" s="96"/>
      <c r="HA6" s="96"/>
      <c r="HB6" s="96" t="s">
        <v>692</v>
      </c>
      <c r="HC6" s="96"/>
      <c r="HD6" s="96"/>
      <c r="HE6" s="96" t="s">
        <v>693</v>
      </c>
      <c r="HF6" s="96"/>
      <c r="HG6" s="96"/>
      <c r="HH6" s="96" t="s">
        <v>694</v>
      </c>
      <c r="HI6" s="96"/>
      <c r="HJ6" s="96"/>
      <c r="HK6" s="96" t="s">
        <v>695</v>
      </c>
      <c r="HL6" s="96"/>
      <c r="HM6" s="96"/>
      <c r="HN6" s="96" t="s">
        <v>696</v>
      </c>
      <c r="HO6" s="96"/>
      <c r="HP6" s="96"/>
      <c r="HQ6" s="96" t="s">
        <v>697</v>
      </c>
      <c r="HR6" s="96"/>
      <c r="HS6" s="96"/>
      <c r="HT6" s="96" t="s">
        <v>713</v>
      </c>
      <c r="HU6" s="96"/>
      <c r="HV6" s="96"/>
      <c r="HW6" s="96" t="s">
        <v>698</v>
      </c>
      <c r="HX6" s="96"/>
      <c r="HY6" s="96"/>
      <c r="HZ6" s="96" t="s">
        <v>699</v>
      </c>
      <c r="IA6" s="96"/>
      <c r="IB6" s="96"/>
      <c r="IC6" s="96" t="s">
        <v>700</v>
      </c>
      <c r="ID6" s="96"/>
      <c r="IE6" s="96"/>
      <c r="IF6" s="96" t="s">
        <v>701</v>
      </c>
      <c r="IG6" s="96"/>
      <c r="IH6" s="96"/>
      <c r="II6" s="96" t="s">
        <v>714</v>
      </c>
      <c r="IJ6" s="96"/>
      <c r="IK6" s="96"/>
      <c r="IL6" s="96" t="s">
        <v>702</v>
      </c>
      <c r="IM6" s="96"/>
      <c r="IN6" s="96"/>
      <c r="IO6" s="96" t="s">
        <v>703</v>
      </c>
      <c r="IP6" s="96"/>
      <c r="IQ6" s="96"/>
      <c r="IR6" s="96" t="s">
        <v>704</v>
      </c>
      <c r="IS6" s="96"/>
      <c r="IT6" s="96"/>
    </row>
    <row r="7" spans="1:254" ht="104.25" customHeight="1">
      <c r="A7" s="149"/>
      <c r="B7" s="149"/>
      <c r="C7" s="103" t="s">
        <v>1340</v>
      </c>
      <c r="D7" s="103"/>
      <c r="E7" s="103"/>
      <c r="F7" s="103" t="s">
        <v>1341</v>
      </c>
      <c r="G7" s="103"/>
      <c r="H7" s="103"/>
      <c r="I7" s="103" t="s">
        <v>1342</v>
      </c>
      <c r="J7" s="103"/>
      <c r="K7" s="103"/>
      <c r="L7" s="103" t="s">
        <v>1343</v>
      </c>
      <c r="M7" s="103"/>
      <c r="N7" s="103"/>
      <c r="O7" s="103" t="s">
        <v>1344</v>
      </c>
      <c r="P7" s="103"/>
      <c r="Q7" s="103"/>
      <c r="R7" s="103" t="s">
        <v>1345</v>
      </c>
      <c r="S7" s="103"/>
      <c r="T7" s="103"/>
      <c r="U7" s="103" t="s">
        <v>1346</v>
      </c>
      <c r="V7" s="103"/>
      <c r="W7" s="103"/>
      <c r="X7" s="103" t="s">
        <v>1347</v>
      </c>
      <c r="Y7" s="103"/>
      <c r="Z7" s="103"/>
      <c r="AA7" s="103" t="s">
        <v>1348</v>
      </c>
      <c r="AB7" s="103"/>
      <c r="AC7" s="103"/>
      <c r="AD7" s="103" t="s">
        <v>1349</v>
      </c>
      <c r="AE7" s="103"/>
      <c r="AF7" s="103"/>
      <c r="AG7" s="103" t="s">
        <v>1350</v>
      </c>
      <c r="AH7" s="103"/>
      <c r="AI7" s="103"/>
      <c r="AJ7" s="103" t="s">
        <v>1351</v>
      </c>
      <c r="AK7" s="103"/>
      <c r="AL7" s="103"/>
      <c r="AM7" s="103" t="s">
        <v>1352</v>
      </c>
      <c r="AN7" s="103"/>
      <c r="AO7" s="103"/>
      <c r="AP7" s="103" t="s">
        <v>1353</v>
      </c>
      <c r="AQ7" s="103"/>
      <c r="AR7" s="103"/>
      <c r="AS7" s="103" t="s">
        <v>1354</v>
      </c>
      <c r="AT7" s="103"/>
      <c r="AU7" s="103"/>
      <c r="AV7" s="103" t="s">
        <v>1355</v>
      </c>
      <c r="AW7" s="103"/>
      <c r="AX7" s="103"/>
      <c r="AY7" s="103" t="s">
        <v>1356</v>
      </c>
      <c r="AZ7" s="103"/>
      <c r="BA7" s="103"/>
      <c r="BB7" s="103" t="s">
        <v>1357</v>
      </c>
      <c r="BC7" s="103"/>
      <c r="BD7" s="103"/>
      <c r="BE7" s="103" t="s">
        <v>1358</v>
      </c>
      <c r="BF7" s="103"/>
      <c r="BG7" s="103"/>
      <c r="BH7" s="103" t="s">
        <v>1359</v>
      </c>
      <c r="BI7" s="103"/>
      <c r="BJ7" s="103"/>
      <c r="BK7" s="103" t="s">
        <v>1360</v>
      </c>
      <c r="BL7" s="103"/>
      <c r="BM7" s="103"/>
      <c r="BN7" s="103" t="s">
        <v>1361</v>
      </c>
      <c r="BO7" s="103"/>
      <c r="BP7" s="103"/>
      <c r="BQ7" s="103" t="s">
        <v>1362</v>
      </c>
      <c r="BR7" s="103"/>
      <c r="BS7" s="103"/>
      <c r="BT7" s="103" t="s">
        <v>1363</v>
      </c>
      <c r="BU7" s="103"/>
      <c r="BV7" s="103"/>
      <c r="BW7" s="103" t="s">
        <v>1364</v>
      </c>
      <c r="BX7" s="103"/>
      <c r="BY7" s="103"/>
      <c r="BZ7" s="103" t="s">
        <v>1201</v>
      </c>
      <c r="CA7" s="103"/>
      <c r="CB7" s="103"/>
      <c r="CC7" s="103" t="s">
        <v>1365</v>
      </c>
      <c r="CD7" s="103"/>
      <c r="CE7" s="103"/>
      <c r="CF7" s="103" t="s">
        <v>1366</v>
      </c>
      <c r="CG7" s="103"/>
      <c r="CH7" s="103"/>
      <c r="CI7" s="103" t="s">
        <v>1367</v>
      </c>
      <c r="CJ7" s="103"/>
      <c r="CK7" s="103"/>
      <c r="CL7" s="103" t="s">
        <v>1368</v>
      </c>
      <c r="CM7" s="103"/>
      <c r="CN7" s="103"/>
      <c r="CO7" s="103" t="s">
        <v>1369</v>
      </c>
      <c r="CP7" s="103"/>
      <c r="CQ7" s="103"/>
      <c r="CR7" s="103" t="s">
        <v>1370</v>
      </c>
      <c r="CS7" s="103"/>
      <c r="CT7" s="103"/>
      <c r="CU7" s="103" t="s">
        <v>1371</v>
      </c>
      <c r="CV7" s="103"/>
      <c r="CW7" s="103"/>
      <c r="CX7" s="103" t="s">
        <v>1372</v>
      </c>
      <c r="CY7" s="103"/>
      <c r="CZ7" s="103"/>
      <c r="DA7" s="103" t="s">
        <v>1373</v>
      </c>
      <c r="DB7" s="103"/>
      <c r="DC7" s="103"/>
      <c r="DD7" s="103" t="s">
        <v>1374</v>
      </c>
      <c r="DE7" s="103"/>
      <c r="DF7" s="103"/>
      <c r="DG7" s="103" t="s">
        <v>1375</v>
      </c>
      <c r="DH7" s="103"/>
      <c r="DI7" s="103"/>
      <c r="DJ7" s="122" t="s">
        <v>1376</v>
      </c>
      <c r="DK7" s="122"/>
      <c r="DL7" s="122"/>
      <c r="DM7" s="122" t="s">
        <v>1377</v>
      </c>
      <c r="DN7" s="122"/>
      <c r="DO7" s="122"/>
      <c r="DP7" s="122" t="s">
        <v>1378</v>
      </c>
      <c r="DQ7" s="122"/>
      <c r="DR7" s="122"/>
      <c r="DS7" s="122" t="s">
        <v>1379</v>
      </c>
      <c r="DT7" s="122"/>
      <c r="DU7" s="122"/>
      <c r="DV7" s="122" t="s">
        <v>745</v>
      </c>
      <c r="DW7" s="122"/>
      <c r="DX7" s="122"/>
      <c r="DY7" s="103" t="s">
        <v>761</v>
      </c>
      <c r="DZ7" s="103"/>
      <c r="EA7" s="103"/>
      <c r="EB7" s="103" t="s">
        <v>762</v>
      </c>
      <c r="EC7" s="103"/>
      <c r="ED7" s="103"/>
      <c r="EE7" s="103" t="s">
        <v>1233</v>
      </c>
      <c r="EF7" s="103"/>
      <c r="EG7" s="103"/>
      <c r="EH7" s="103" t="s">
        <v>763</v>
      </c>
      <c r="EI7" s="103"/>
      <c r="EJ7" s="103"/>
      <c r="EK7" s="103" t="s">
        <v>1336</v>
      </c>
      <c r="EL7" s="103"/>
      <c r="EM7" s="103"/>
      <c r="EN7" s="103" t="s">
        <v>766</v>
      </c>
      <c r="EO7" s="103"/>
      <c r="EP7" s="103"/>
      <c r="EQ7" s="103" t="s">
        <v>1242</v>
      </c>
      <c r="ER7" s="103"/>
      <c r="ES7" s="103"/>
      <c r="ET7" s="103" t="s">
        <v>771</v>
      </c>
      <c r="EU7" s="103"/>
      <c r="EV7" s="103"/>
      <c r="EW7" s="103" t="s">
        <v>1245</v>
      </c>
      <c r="EX7" s="103"/>
      <c r="EY7" s="103"/>
      <c r="EZ7" s="103" t="s">
        <v>1247</v>
      </c>
      <c r="FA7" s="103"/>
      <c r="FB7" s="103"/>
      <c r="FC7" s="103" t="s">
        <v>1249</v>
      </c>
      <c r="FD7" s="103"/>
      <c r="FE7" s="103"/>
      <c r="FF7" s="103" t="s">
        <v>1337</v>
      </c>
      <c r="FG7" s="103"/>
      <c r="FH7" s="103"/>
      <c r="FI7" s="103" t="s">
        <v>1252</v>
      </c>
      <c r="FJ7" s="103"/>
      <c r="FK7" s="103"/>
      <c r="FL7" s="103" t="s">
        <v>775</v>
      </c>
      <c r="FM7" s="103"/>
      <c r="FN7" s="103"/>
      <c r="FO7" s="103" t="s">
        <v>1256</v>
      </c>
      <c r="FP7" s="103"/>
      <c r="FQ7" s="103"/>
      <c r="FR7" s="103" t="s">
        <v>1259</v>
      </c>
      <c r="FS7" s="103"/>
      <c r="FT7" s="103"/>
      <c r="FU7" s="103" t="s">
        <v>1263</v>
      </c>
      <c r="FV7" s="103"/>
      <c r="FW7" s="103"/>
      <c r="FX7" s="103" t="s">
        <v>1265</v>
      </c>
      <c r="FY7" s="103"/>
      <c r="FZ7" s="103"/>
      <c r="GA7" s="122" t="s">
        <v>1268</v>
      </c>
      <c r="GB7" s="122"/>
      <c r="GC7" s="122"/>
      <c r="GD7" s="103" t="s">
        <v>780</v>
      </c>
      <c r="GE7" s="103"/>
      <c r="GF7" s="103"/>
      <c r="GG7" s="122" t="s">
        <v>1275</v>
      </c>
      <c r="GH7" s="122"/>
      <c r="GI7" s="122"/>
      <c r="GJ7" s="122" t="s">
        <v>1276</v>
      </c>
      <c r="GK7" s="122"/>
      <c r="GL7" s="122"/>
      <c r="GM7" s="122" t="s">
        <v>1278</v>
      </c>
      <c r="GN7" s="122"/>
      <c r="GO7" s="122"/>
      <c r="GP7" s="122" t="s">
        <v>1279</v>
      </c>
      <c r="GQ7" s="122"/>
      <c r="GR7" s="122"/>
      <c r="GS7" s="122" t="s">
        <v>787</v>
      </c>
      <c r="GT7" s="122"/>
      <c r="GU7" s="122"/>
      <c r="GV7" s="122" t="s">
        <v>789</v>
      </c>
      <c r="GW7" s="122"/>
      <c r="GX7" s="122"/>
      <c r="GY7" s="122" t="s">
        <v>790</v>
      </c>
      <c r="GZ7" s="122"/>
      <c r="HA7" s="122"/>
      <c r="HB7" s="103" t="s">
        <v>1286</v>
      </c>
      <c r="HC7" s="103"/>
      <c r="HD7" s="103"/>
      <c r="HE7" s="103" t="s">
        <v>1288</v>
      </c>
      <c r="HF7" s="103"/>
      <c r="HG7" s="103"/>
      <c r="HH7" s="103" t="s">
        <v>796</v>
      </c>
      <c r="HI7" s="103"/>
      <c r="HJ7" s="103"/>
      <c r="HK7" s="103" t="s">
        <v>1289</v>
      </c>
      <c r="HL7" s="103"/>
      <c r="HM7" s="103"/>
      <c r="HN7" s="103" t="s">
        <v>1292</v>
      </c>
      <c r="HO7" s="103"/>
      <c r="HP7" s="103"/>
      <c r="HQ7" s="103" t="s">
        <v>799</v>
      </c>
      <c r="HR7" s="103"/>
      <c r="HS7" s="103"/>
      <c r="HT7" s="103" t="s">
        <v>797</v>
      </c>
      <c r="HU7" s="103"/>
      <c r="HV7" s="103"/>
      <c r="HW7" s="103" t="s">
        <v>618</v>
      </c>
      <c r="HX7" s="103"/>
      <c r="HY7" s="103"/>
      <c r="HZ7" s="103" t="s">
        <v>1301</v>
      </c>
      <c r="IA7" s="103"/>
      <c r="IB7" s="103"/>
      <c r="IC7" s="103" t="s">
        <v>1305</v>
      </c>
      <c r="ID7" s="103"/>
      <c r="IE7" s="103"/>
      <c r="IF7" s="103" t="s">
        <v>802</v>
      </c>
      <c r="IG7" s="103"/>
      <c r="IH7" s="103"/>
      <c r="II7" s="103" t="s">
        <v>1310</v>
      </c>
      <c r="IJ7" s="103"/>
      <c r="IK7" s="103"/>
      <c r="IL7" s="103" t="s">
        <v>1311</v>
      </c>
      <c r="IM7" s="103"/>
      <c r="IN7" s="103"/>
      <c r="IO7" s="103" t="s">
        <v>1315</v>
      </c>
      <c r="IP7" s="103"/>
      <c r="IQ7" s="103"/>
      <c r="IR7" s="103" t="s">
        <v>1319</v>
      </c>
      <c r="IS7" s="103"/>
      <c r="IT7" s="103"/>
    </row>
    <row r="8" spans="1:254" ht="58.5" customHeight="1">
      <c r="A8" s="150"/>
      <c r="B8" s="150"/>
      <c r="C8" s="55" t="s">
        <v>30</v>
      </c>
      <c r="D8" s="55" t="s">
        <v>1169</v>
      </c>
      <c r="E8" s="55" t="s">
        <v>1170</v>
      </c>
      <c r="F8" s="55" t="s">
        <v>1171</v>
      </c>
      <c r="G8" s="55" t="s">
        <v>1172</v>
      </c>
      <c r="H8" s="55" t="s">
        <v>1063</v>
      </c>
      <c r="I8" s="55" t="s">
        <v>1173</v>
      </c>
      <c r="J8" s="55" t="s">
        <v>1174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1175</v>
      </c>
      <c r="Q8" s="55" t="s">
        <v>625</v>
      </c>
      <c r="R8" s="55" t="s">
        <v>719</v>
      </c>
      <c r="S8" s="55" t="s">
        <v>1176</v>
      </c>
      <c r="T8" s="55" t="s">
        <v>720</v>
      </c>
      <c r="U8" s="55" t="s">
        <v>1177</v>
      </c>
      <c r="V8" s="55" t="s">
        <v>1178</v>
      </c>
      <c r="W8" s="55" t="s">
        <v>1179</v>
      </c>
      <c r="X8" s="55" t="s">
        <v>721</v>
      </c>
      <c r="Y8" s="55" t="s">
        <v>722</v>
      </c>
      <c r="Z8" s="55" t="s">
        <v>1180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1181</v>
      </c>
      <c r="AG8" s="55" t="s">
        <v>1182</v>
      </c>
      <c r="AH8" s="55" t="s">
        <v>1183</v>
      </c>
      <c r="AI8" s="55" t="s">
        <v>1184</v>
      </c>
      <c r="AJ8" s="55" t="s">
        <v>1185</v>
      </c>
      <c r="AK8" s="55" t="s">
        <v>516</v>
      </c>
      <c r="AL8" s="55" t="s">
        <v>1186</v>
      </c>
      <c r="AM8" s="55" t="s">
        <v>724</v>
      </c>
      <c r="AN8" s="55" t="s">
        <v>725</v>
      </c>
      <c r="AO8" s="55" t="s">
        <v>1187</v>
      </c>
      <c r="AP8" s="55" t="s">
        <v>726</v>
      </c>
      <c r="AQ8" s="55" t="s">
        <v>1188</v>
      </c>
      <c r="AR8" s="55" t="s">
        <v>727</v>
      </c>
      <c r="AS8" s="55" t="s">
        <v>95</v>
      </c>
      <c r="AT8" s="55" t="s">
        <v>257</v>
      </c>
      <c r="AU8" s="55" t="s">
        <v>1189</v>
      </c>
      <c r="AV8" s="55" t="s">
        <v>728</v>
      </c>
      <c r="AW8" s="55" t="s">
        <v>729</v>
      </c>
      <c r="AX8" s="55" t="s">
        <v>1190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1191</v>
      </c>
      <c r="BH8" s="55" t="s">
        <v>1192</v>
      </c>
      <c r="BI8" s="55" t="s">
        <v>736</v>
      </c>
      <c r="BJ8" s="55" t="s">
        <v>1193</v>
      </c>
      <c r="BK8" s="55" t="s">
        <v>737</v>
      </c>
      <c r="BL8" s="55" t="s">
        <v>738</v>
      </c>
      <c r="BM8" s="55" t="s">
        <v>1194</v>
      </c>
      <c r="BN8" s="55" t="s">
        <v>1195</v>
      </c>
      <c r="BO8" s="55" t="s">
        <v>1196</v>
      </c>
      <c r="BP8" s="55" t="s">
        <v>723</v>
      </c>
      <c r="BQ8" s="55" t="s">
        <v>1197</v>
      </c>
      <c r="BR8" s="55" t="s">
        <v>1198</v>
      </c>
      <c r="BS8" s="55" t="s">
        <v>1199</v>
      </c>
      <c r="BT8" s="55" t="s">
        <v>739</v>
      </c>
      <c r="BU8" s="55" t="s">
        <v>740</v>
      </c>
      <c r="BV8" s="55" t="s">
        <v>1200</v>
      </c>
      <c r="BW8" s="55" t="s">
        <v>741</v>
      </c>
      <c r="BX8" s="55" t="s">
        <v>742</v>
      </c>
      <c r="BY8" s="55" t="s">
        <v>743</v>
      </c>
      <c r="BZ8" s="55" t="s">
        <v>1201</v>
      </c>
      <c r="CA8" s="55" t="s">
        <v>1202</v>
      </c>
      <c r="CB8" s="55" t="s">
        <v>1203</v>
      </c>
      <c r="CC8" s="55" t="s">
        <v>1204</v>
      </c>
      <c r="CD8" s="55" t="s">
        <v>746</v>
      </c>
      <c r="CE8" s="55" t="s">
        <v>747</v>
      </c>
      <c r="CF8" s="55" t="s">
        <v>1205</v>
      </c>
      <c r="CG8" s="55" t="s">
        <v>1206</v>
      </c>
      <c r="CH8" s="55" t="s">
        <v>744</v>
      </c>
      <c r="CI8" s="55" t="s">
        <v>1207</v>
      </c>
      <c r="CJ8" s="55" t="s">
        <v>1208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1209</v>
      </c>
      <c r="CQ8" s="55" t="s">
        <v>750</v>
      </c>
      <c r="CR8" s="55" t="s">
        <v>751</v>
      </c>
      <c r="CS8" s="55" t="s">
        <v>1210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1211</v>
      </c>
      <c r="CY8" s="55" t="s">
        <v>1212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1213</v>
      </c>
      <c r="DG8" s="55" t="s">
        <v>1214</v>
      </c>
      <c r="DH8" s="55" t="s">
        <v>1215</v>
      </c>
      <c r="DI8" s="55" t="s">
        <v>1216</v>
      </c>
      <c r="DJ8" s="56" t="s">
        <v>360</v>
      </c>
      <c r="DK8" s="55" t="s">
        <v>1217</v>
      </c>
      <c r="DL8" s="56" t="s">
        <v>1218</v>
      </c>
      <c r="DM8" s="56" t="s">
        <v>758</v>
      </c>
      <c r="DN8" s="55" t="s">
        <v>1219</v>
      </c>
      <c r="DO8" s="56" t="s">
        <v>759</v>
      </c>
      <c r="DP8" s="56" t="s">
        <v>760</v>
      </c>
      <c r="DQ8" s="55" t="s">
        <v>1335</v>
      </c>
      <c r="DR8" s="56" t="s">
        <v>1220</v>
      </c>
      <c r="DS8" s="56" t="s">
        <v>1221</v>
      </c>
      <c r="DT8" s="55" t="s">
        <v>1222</v>
      </c>
      <c r="DU8" s="56" t="s">
        <v>1223</v>
      </c>
      <c r="DV8" s="56" t="s">
        <v>1224</v>
      </c>
      <c r="DW8" s="55" t="s">
        <v>1225</v>
      </c>
      <c r="DX8" s="56" t="s">
        <v>1226</v>
      </c>
      <c r="DY8" s="55" t="s">
        <v>1227</v>
      </c>
      <c r="DZ8" s="55" t="s">
        <v>1228</v>
      </c>
      <c r="EA8" s="55" t="s">
        <v>1229</v>
      </c>
      <c r="EB8" s="55" t="s">
        <v>1230</v>
      </c>
      <c r="EC8" s="55" t="s">
        <v>1231</v>
      </c>
      <c r="ED8" s="55" t="s">
        <v>1232</v>
      </c>
      <c r="EE8" s="55" t="s">
        <v>1234</v>
      </c>
      <c r="EF8" s="55" t="s">
        <v>1235</v>
      </c>
      <c r="EG8" s="55" t="s">
        <v>1236</v>
      </c>
      <c r="EH8" s="55" t="s">
        <v>764</v>
      </c>
      <c r="EI8" s="55" t="s">
        <v>765</v>
      </c>
      <c r="EJ8" s="55" t="s">
        <v>1237</v>
      </c>
      <c r="EK8" s="55" t="s">
        <v>1238</v>
      </c>
      <c r="EL8" s="55" t="s">
        <v>1239</v>
      </c>
      <c r="EM8" s="55" t="s">
        <v>1240</v>
      </c>
      <c r="EN8" s="55" t="s">
        <v>767</v>
      </c>
      <c r="EO8" s="55" t="s">
        <v>768</v>
      </c>
      <c r="EP8" s="55" t="s">
        <v>1241</v>
      </c>
      <c r="EQ8" s="55" t="s">
        <v>769</v>
      </c>
      <c r="ER8" s="55" t="s">
        <v>770</v>
      </c>
      <c r="ES8" s="55" t="s">
        <v>1243</v>
      </c>
      <c r="ET8" s="55" t="s">
        <v>772</v>
      </c>
      <c r="EU8" s="55" t="s">
        <v>773</v>
      </c>
      <c r="EV8" s="55" t="s">
        <v>1244</v>
      </c>
      <c r="EW8" s="55" t="s">
        <v>772</v>
      </c>
      <c r="EX8" s="55" t="s">
        <v>773</v>
      </c>
      <c r="EY8" s="55" t="s">
        <v>1246</v>
      </c>
      <c r="EZ8" s="55" t="s">
        <v>198</v>
      </c>
      <c r="FA8" s="55" t="s">
        <v>1248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1250</v>
      </c>
      <c r="FH8" s="55" t="s">
        <v>1251</v>
      </c>
      <c r="FI8" s="55" t="s">
        <v>16</v>
      </c>
      <c r="FJ8" s="55" t="s">
        <v>17</v>
      </c>
      <c r="FK8" s="55" t="s">
        <v>147</v>
      </c>
      <c r="FL8" s="55" t="s">
        <v>1253</v>
      </c>
      <c r="FM8" s="55" t="s">
        <v>1254</v>
      </c>
      <c r="FN8" s="55" t="s">
        <v>1255</v>
      </c>
      <c r="FO8" s="55" t="s">
        <v>1257</v>
      </c>
      <c r="FP8" s="55" t="s">
        <v>1258</v>
      </c>
      <c r="FQ8" s="55" t="s">
        <v>1260</v>
      </c>
      <c r="FR8" s="55" t="s">
        <v>776</v>
      </c>
      <c r="FS8" s="55" t="s">
        <v>1261</v>
      </c>
      <c r="FT8" s="55" t="s">
        <v>1262</v>
      </c>
      <c r="FU8" s="55" t="s">
        <v>777</v>
      </c>
      <c r="FV8" s="55" t="s">
        <v>778</v>
      </c>
      <c r="FW8" s="55" t="s">
        <v>1264</v>
      </c>
      <c r="FX8" s="55" t="s">
        <v>1266</v>
      </c>
      <c r="FY8" s="55" t="s">
        <v>779</v>
      </c>
      <c r="FZ8" s="55" t="s">
        <v>1267</v>
      </c>
      <c r="GA8" s="56" t="s">
        <v>1269</v>
      </c>
      <c r="GB8" s="55" t="s">
        <v>1270</v>
      </c>
      <c r="GC8" s="56" t="s">
        <v>1271</v>
      </c>
      <c r="GD8" s="55" t="s">
        <v>1272</v>
      </c>
      <c r="GE8" s="55" t="s">
        <v>1273</v>
      </c>
      <c r="GF8" s="55" t="s">
        <v>1274</v>
      </c>
      <c r="GG8" s="56" t="s">
        <v>152</v>
      </c>
      <c r="GH8" s="55" t="s">
        <v>781</v>
      </c>
      <c r="GI8" s="56" t="s">
        <v>782</v>
      </c>
      <c r="GJ8" s="56" t="s">
        <v>1277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1280</v>
      </c>
      <c r="GS8" s="56" t="s">
        <v>1281</v>
      </c>
      <c r="GT8" s="55" t="s">
        <v>788</v>
      </c>
      <c r="GU8" s="56" t="s">
        <v>1282</v>
      </c>
      <c r="GV8" s="56" t="s">
        <v>1283</v>
      </c>
      <c r="GW8" s="55" t="s">
        <v>1284</v>
      </c>
      <c r="GX8" s="56" t="s">
        <v>1285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1287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1290</v>
      </c>
      <c r="HL8" s="55" t="s">
        <v>795</v>
      </c>
      <c r="HM8" s="55" t="s">
        <v>1291</v>
      </c>
      <c r="HN8" s="55" t="s">
        <v>1293</v>
      </c>
      <c r="HO8" s="55" t="s">
        <v>1294</v>
      </c>
      <c r="HP8" s="55" t="s">
        <v>1295</v>
      </c>
      <c r="HQ8" s="55" t="s">
        <v>800</v>
      </c>
      <c r="HR8" s="55" t="s">
        <v>801</v>
      </c>
      <c r="HS8" s="55" t="s">
        <v>1296</v>
      </c>
      <c r="HT8" s="55" t="s">
        <v>1338</v>
      </c>
      <c r="HU8" s="55" t="s">
        <v>798</v>
      </c>
      <c r="HV8" s="55" t="s">
        <v>1297</v>
      </c>
      <c r="HW8" s="55" t="s">
        <v>1298</v>
      </c>
      <c r="HX8" s="55" t="s">
        <v>1299</v>
      </c>
      <c r="HY8" s="55" t="s">
        <v>1300</v>
      </c>
      <c r="HZ8" s="55" t="s">
        <v>1302</v>
      </c>
      <c r="IA8" s="55" t="s">
        <v>1303</v>
      </c>
      <c r="IB8" s="55" t="s">
        <v>1304</v>
      </c>
      <c r="IC8" s="55" t="s">
        <v>1306</v>
      </c>
      <c r="ID8" s="55" t="s">
        <v>1307</v>
      </c>
      <c r="IE8" s="55" t="s">
        <v>1308</v>
      </c>
      <c r="IF8" s="55" t="s">
        <v>803</v>
      </c>
      <c r="IG8" s="55" t="s">
        <v>804</v>
      </c>
      <c r="IH8" s="55" t="s">
        <v>1309</v>
      </c>
      <c r="II8" s="55" t="s">
        <v>148</v>
      </c>
      <c r="IJ8" s="55" t="s">
        <v>235</v>
      </c>
      <c r="IK8" s="55" t="s">
        <v>209</v>
      </c>
      <c r="IL8" s="55" t="s">
        <v>1312</v>
      </c>
      <c r="IM8" s="55" t="s">
        <v>1313</v>
      </c>
      <c r="IN8" s="55" t="s">
        <v>1314</v>
      </c>
      <c r="IO8" s="55" t="s">
        <v>1316</v>
      </c>
      <c r="IP8" s="55" t="s">
        <v>1317</v>
      </c>
      <c r="IQ8" s="55" t="s">
        <v>1318</v>
      </c>
      <c r="IR8" s="55" t="s">
        <v>1320</v>
      </c>
      <c r="IS8" s="55" t="s">
        <v>1321</v>
      </c>
      <c r="IT8" s="55" t="s">
        <v>1322</v>
      </c>
    </row>
    <row r="9" spans="1:254" ht="15.75">
      <c r="A9" s="2">
        <v>1</v>
      </c>
      <c r="B9" s="4"/>
      <c r="C9" s="4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>
        <v>1</v>
      </c>
      <c r="D10" s="4"/>
      <c r="E10" s="4"/>
      <c r="F10" s="4">
        <v>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58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58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58">
        <v>28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99" t="s">
        <v>278</v>
      </c>
      <c r="B37" s="100"/>
      <c r="C37" s="3">
        <f t="shared" ref="C37:BN37" si="0">SUM(C9:C33)</f>
        <v>2</v>
      </c>
      <c r="D37" s="3">
        <f t="shared" si="0"/>
        <v>0</v>
      </c>
      <c r="E37" s="3">
        <f t="shared" si="0"/>
        <v>0</v>
      </c>
      <c r="F37" s="3">
        <f t="shared" si="0"/>
        <v>1</v>
      </c>
      <c r="G37" s="3">
        <f t="shared" si="0"/>
        <v>1</v>
      </c>
      <c r="H37" s="3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0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ref="BO37:DZ37" si="1">SUM(BO9:BO33)</f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0</v>
      </c>
      <c r="BV37" s="3">
        <f t="shared" si="1"/>
        <v>0</v>
      </c>
      <c r="BW37" s="3">
        <f t="shared" si="1"/>
        <v>0</v>
      </c>
      <c r="BX37" s="3">
        <f t="shared" si="1"/>
        <v>0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0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0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0</v>
      </c>
      <c r="EA37" s="3">
        <f t="shared" ref="EA37:GL37" si="2">SUM(EA9:EA33)</f>
        <v>0</v>
      </c>
      <c r="EB37" s="3">
        <f t="shared" si="2"/>
        <v>0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0</v>
      </c>
      <c r="EK37" s="3">
        <f t="shared" si="2"/>
        <v>0</v>
      </c>
      <c r="EL37" s="3">
        <f t="shared" si="2"/>
        <v>0</v>
      </c>
      <c r="EM37" s="3">
        <f t="shared" si="2"/>
        <v>0</v>
      </c>
      <c r="EN37" s="3">
        <f t="shared" si="2"/>
        <v>0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0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0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0</v>
      </c>
      <c r="FM37" s="3">
        <f t="shared" si="2"/>
        <v>0</v>
      </c>
      <c r="FN37" s="3">
        <f t="shared" si="2"/>
        <v>0</v>
      </c>
      <c r="FO37" s="3">
        <f t="shared" si="2"/>
        <v>0</v>
      </c>
      <c r="FP37" s="3">
        <f t="shared" si="2"/>
        <v>0</v>
      </c>
      <c r="FQ37" s="3">
        <f t="shared" si="2"/>
        <v>0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0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0</v>
      </c>
      <c r="GM37" s="3">
        <f t="shared" ref="GM37:IT37" si="3">SUM(GM9:GM33)</f>
        <v>0</v>
      </c>
      <c r="GN37" s="3">
        <f t="shared" si="3"/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0</v>
      </c>
      <c r="HA37" s="3">
        <f t="shared" si="3"/>
        <v>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0</v>
      </c>
      <c r="HG37" s="3">
        <f t="shared" si="3"/>
        <v>0</v>
      </c>
      <c r="HH37" s="3">
        <f t="shared" si="3"/>
        <v>0</v>
      </c>
      <c r="HI37" s="3">
        <f t="shared" si="3"/>
        <v>0</v>
      </c>
      <c r="HJ37" s="3">
        <f t="shared" si="3"/>
        <v>0</v>
      </c>
      <c r="HK37" s="3">
        <f t="shared" si="3"/>
        <v>0</v>
      </c>
      <c r="HL37" s="3">
        <f t="shared" si="3"/>
        <v>0</v>
      </c>
      <c r="HM37" s="3">
        <f t="shared" si="3"/>
        <v>0</v>
      </c>
      <c r="HN37" s="3">
        <f t="shared" si="3"/>
        <v>0</v>
      </c>
      <c r="HO37" s="3">
        <f t="shared" si="3"/>
        <v>0</v>
      </c>
      <c r="HP37" s="3">
        <f t="shared" si="3"/>
        <v>0</v>
      </c>
      <c r="HQ37" s="3">
        <f t="shared" si="3"/>
        <v>0</v>
      </c>
      <c r="HR37" s="3">
        <f t="shared" si="3"/>
        <v>0</v>
      </c>
      <c r="HS37" s="3">
        <f t="shared" si="3"/>
        <v>0</v>
      </c>
      <c r="HT37" s="3">
        <f t="shared" si="3"/>
        <v>0</v>
      </c>
      <c r="HU37" s="3">
        <f t="shared" si="3"/>
        <v>0</v>
      </c>
      <c r="HV37" s="3">
        <f t="shared" si="3"/>
        <v>0</v>
      </c>
      <c r="HW37" s="3">
        <f t="shared" si="3"/>
        <v>0</v>
      </c>
      <c r="HX37" s="3">
        <f t="shared" si="3"/>
        <v>0</v>
      </c>
      <c r="HY37" s="3">
        <f t="shared" si="3"/>
        <v>0</v>
      </c>
      <c r="HZ37" s="3">
        <f t="shared" si="3"/>
        <v>0</v>
      </c>
      <c r="IA37" s="3">
        <f t="shared" si="3"/>
        <v>0</v>
      </c>
      <c r="IB37" s="3">
        <f t="shared" si="3"/>
        <v>0</v>
      </c>
      <c r="IC37" s="3">
        <f t="shared" si="3"/>
        <v>0</v>
      </c>
      <c r="ID37" s="3">
        <f t="shared" si="3"/>
        <v>0</v>
      </c>
      <c r="IE37" s="3">
        <f t="shared" si="3"/>
        <v>0</v>
      </c>
      <c r="IF37" s="3">
        <f t="shared" si="3"/>
        <v>0</v>
      </c>
      <c r="IG37" s="3">
        <f t="shared" si="3"/>
        <v>0</v>
      </c>
      <c r="IH37" s="3">
        <f t="shared" si="3"/>
        <v>0</v>
      </c>
      <c r="II37" s="3">
        <f t="shared" si="3"/>
        <v>0</v>
      </c>
      <c r="IJ37" s="3">
        <f t="shared" si="3"/>
        <v>0</v>
      </c>
      <c r="IK37" s="3">
        <f t="shared" si="3"/>
        <v>0</v>
      </c>
      <c r="IL37" s="3">
        <f t="shared" si="3"/>
        <v>0</v>
      </c>
      <c r="IM37" s="3">
        <f t="shared" si="3"/>
        <v>0</v>
      </c>
      <c r="IN37" s="3">
        <f t="shared" si="3"/>
        <v>0</v>
      </c>
      <c r="IO37" s="3">
        <f t="shared" si="3"/>
        <v>0</v>
      </c>
      <c r="IP37" s="3">
        <f t="shared" si="3"/>
        <v>0</v>
      </c>
      <c r="IQ37" s="3">
        <f t="shared" si="3"/>
        <v>0</v>
      </c>
      <c r="IR37" s="3">
        <f t="shared" si="3"/>
        <v>0</v>
      </c>
      <c r="IS37" s="3">
        <f t="shared" si="3"/>
        <v>0</v>
      </c>
      <c r="IT37" s="3">
        <f t="shared" si="3"/>
        <v>0</v>
      </c>
    </row>
    <row r="38" spans="1:254">
      <c r="A38" s="101" t="s">
        <v>842</v>
      </c>
      <c r="B38" s="102"/>
      <c r="C38" s="10">
        <f>C37/25%</f>
        <v>8</v>
      </c>
      <c r="D38" s="10">
        <f>D37/28%</f>
        <v>0</v>
      </c>
      <c r="E38" s="10">
        <f>E37/28%</f>
        <v>0</v>
      </c>
      <c r="F38" s="10">
        <f>F37/28%</f>
        <v>3.5714285714285712</v>
      </c>
      <c r="G38" s="10">
        <f t="shared" ref="G38:BO38" si="4">G37/25%</f>
        <v>4</v>
      </c>
      <c r="H38" s="10">
        <f t="shared" si="4"/>
        <v>0</v>
      </c>
      <c r="I38" s="10">
        <f t="shared" si="4"/>
        <v>0</v>
      </c>
      <c r="J38" s="10">
        <f t="shared" si="4"/>
        <v>0</v>
      </c>
      <c r="K38" s="10">
        <f t="shared" si="4"/>
        <v>0</v>
      </c>
      <c r="L38" s="10">
        <f t="shared" si="4"/>
        <v>0</v>
      </c>
      <c r="M38" s="10">
        <f t="shared" si="4"/>
        <v>0</v>
      </c>
      <c r="N38" s="10">
        <f t="shared" si="4"/>
        <v>0</v>
      </c>
      <c r="O38" s="10">
        <f t="shared" si="4"/>
        <v>0</v>
      </c>
      <c r="P38" s="10">
        <f t="shared" si="4"/>
        <v>0</v>
      </c>
      <c r="Q38" s="10">
        <f t="shared" si="4"/>
        <v>0</v>
      </c>
      <c r="R38" s="10">
        <f t="shared" si="4"/>
        <v>0</v>
      </c>
      <c r="S38" s="10">
        <f t="shared" si="4"/>
        <v>0</v>
      </c>
      <c r="T38" s="10">
        <f t="shared" si="4"/>
        <v>0</v>
      </c>
      <c r="U38" s="10">
        <f t="shared" si="4"/>
        <v>0</v>
      </c>
      <c r="V38" s="10">
        <f t="shared" si="4"/>
        <v>0</v>
      </c>
      <c r="W38" s="10">
        <f t="shared" si="4"/>
        <v>0</v>
      </c>
      <c r="X38" s="10">
        <f t="shared" si="4"/>
        <v>0</v>
      </c>
      <c r="Y38" s="10">
        <f t="shared" si="4"/>
        <v>0</v>
      </c>
      <c r="Z38" s="10">
        <f t="shared" si="4"/>
        <v>0</v>
      </c>
      <c r="AA38" s="10">
        <f t="shared" si="4"/>
        <v>0</v>
      </c>
      <c r="AB38" s="10">
        <f t="shared" si="4"/>
        <v>0</v>
      </c>
      <c r="AC38" s="10">
        <f t="shared" si="4"/>
        <v>0</v>
      </c>
      <c r="AD38" s="10">
        <f t="shared" si="4"/>
        <v>0</v>
      </c>
      <c r="AE38" s="10">
        <f t="shared" si="4"/>
        <v>0</v>
      </c>
      <c r="AF38" s="10">
        <f t="shared" si="4"/>
        <v>0</v>
      </c>
      <c r="AG38" s="10">
        <f t="shared" si="4"/>
        <v>0</v>
      </c>
      <c r="AH38" s="10">
        <f t="shared" si="4"/>
        <v>0</v>
      </c>
      <c r="AI38" s="10">
        <f t="shared" si="4"/>
        <v>0</v>
      </c>
      <c r="AJ38" s="10">
        <f t="shared" si="4"/>
        <v>0</v>
      </c>
      <c r="AK38" s="10">
        <f t="shared" si="4"/>
        <v>0</v>
      </c>
      <c r="AL38" s="10">
        <f t="shared" si="4"/>
        <v>0</v>
      </c>
      <c r="AM38" s="10">
        <f t="shared" si="4"/>
        <v>0</v>
      </c>
      <c r="AN38" s="10">
        <f t="shared" si="4"/>
        <v>0</v>
      </c>
      <c r="AO38" s="10">
        <f t="shared" si="4"/>
        <v>0</v>
      </c>
      <c r="AP38" s="10">
        <f t="shared" si="4"/>
        <v>0</v>
      </c>
      <c r="AQ38" s="10">
        <f t="shared" si="4"/>
        <v>0</v>
      </c>
      <c r="AR38" s="10">
        <f t="shared" si="4"/>
        <v>0</v>
      </c>
      <c r="AS38" s="10">
        <f t="shared" si="4"/>
        <v>0</v>
      </c>
      <c r="AT38" s="10">
        <f t="shared" si="4"/>
        <v>0</v>
      </c>
      <c r="AU38" s="10">
        <f t="shared" si="4"/>
        <v>0</v>
      </c>
      <c r="AV38" s="10">
        <f t="shared" si="4"/>
        <v>0</v>
      </c>
      <c r="AW38" s="10">
        <f t="shared" si="4"/>
        <v>0</v>
      </c>
      <c r="AX38" s="10">
        <f t="shared" si="4"/>
        <v>0</v>
      </c>
      <c r="AY38" s="10">
        <f t="shared" si="4"/>
        <v>0</v>
      </c>
      <c r="AZ38" s="10">
        <f t="shared" si="4"/>
        <v>0</v>
      </c>
      <c r="BA38" s="10">
        <f t="shared" si="4"/>
        <v>0</v>
      </c>
      <c r="BB38" s="10">
        <f t="shared" si="4"/>
        <v>0</v>
      </c>
      <c r="BC38" s="10">
        <f t="shared" si="4"/>
        <v>0</v>
      </c>
      <c r="BD38" s="10">
        <f t="shared" si="4"/>
        <v>0</v>
      </c>
      <c r="BE38" s="10">
        <f t="shared" si="4"/>
        <v>0</v>
      </c>
      <c r="BF38" s="10">
        <f t="shared" si="4"/>
        <v>0</v>
      </c>
      <c r="BG38" s="10">
        <f t="shared" si="4"/>
        <v>0</v>
      </c>
      <c r="BH38" s="10">
        <f t="shared" si="4"/>
        <v>0</v>
      </c>
      <c r="BI38" s="10">
        <f t="shared" si="4"/>
        <v>0</v>
      </c>
      <c r="BJ38" s="10">
        <f t="shared" si="4"/>
        <v>0</v>
      </c>
      <c r="BK38" s="10">
        <f t="shared" si="4"/>
        <v>0</v>
      </c>
      <c r="BL38" s="10">
        <f t="shared" si="4"/>
        <v>0</v>
      </c>
      <c r="BM38" s="10">
        <f t="shared" si="4"/>
        <v>0</v>
      </c>
      <c r="BN38" s="10">
        <f t="shared" si="4"/>
        <v>0</v>
      </c>
      <c r="BO38" s="10">
        <f t="shared" si="4"/>
        <v>0</v>
      </c>
      <c r="BP38" s="10">
        <f t="shared" ref="BP38:EA38" si="5">BP37/25%</f>
        <v>0</v>
      </c>
      <c r="BQ38" s="10">
        <f t="shared" si="5"/>
        <v>0</v>
      </c>
      <c r="BR38" s="10">
        <f t="shared" si="5"/>
        <v>0</v>
      </c>
      <c r="BS38" s="10">
        <f t="shared" si="5"/>
        <v>0</v>
      </c>
      <c r="BT38" s="10">
        <f t="shared" si="5"/>
        <v>0</v>
      </c>
      <c r="BU38" s="10">
        <f t="shared" si="5"/>
        <v>0</v>
      </c>
      <c r="BV38" s="10">
        <f t="shared" si="5"/>
        <v>0</v>
      </c>
      <c r="BW38" s="10">
        <f t="shared" si="5"/>
        <v>0</v>
      </c>
      <c r="BX38" s="10">
        <f t="shared" si="5"/>
        <v>0</v>
      </c>
      <c r="BY38" s="10">
        <f t="shared" si="5"/>
        <v>0</v>
      </c>
      <c r="BZ38" s="10">
        <f t="shared" si="5"/>
        <v>0</v>
      </c>
      <c r="CA38" s="10">
        <f t="shared" si="5"/>
        <v>0</v>
      </c>
      <c r="CB38" s="10">
        <f t="shared" si="5"/>
        <v>0</v>
      </c>
      <c r="CC38" s="10">
        <f t="shared" si="5"/>
        <v>0</v>
      </c>
      <c r="CD38" s="10">
        <f t="shared" si="5"/>
        <v>0</v>
      </c>
      <c r="CE38" s="10">
        <f t="shared" si="5"/>
        <v>0</v>
      </c>
      <c r="CF38" s="10">
        <f t="shared" si="5"/>
        <v>0</v>
      </c>
      <c r="CG38" s="10">
        <f t="shared" si="5"/>
        <v>0</v>
      </c>
      <c r="CH38" s="10">
        <f t="shared" si="5"/>
        <v>0</v>
      </c>
      <c r="CI38" s="10">
        <f t="shared" si="5"/>
        <v>0</v>
      </c>
      <c r="CJ38" s="10">
        <f t="shared" si="5"/>
        <v>0</v>
      </c>
      <c r="CK38" s="10">
        <f t="shared" si="5"/>
        <v>0</v>
      </c>
      <c r="CL38" s="10">
        <f t="shared" si="5"/>
        <v>0</v>
      </c>
      <c r="CM38" s="10">
        <f t="shared" si="5"/>
        <v>0</v>
      </c>
      <c r="CN38" s="10">
        <f t="shared" si="5"/>
        <v>0</v>
      </c>
      <c r="CO38" s="10">
        <f t="shared" si="5"/>
        <v>0</v>
      </c>
      <c r="CP38" s="10">
        <f t="shared" si="5"/>
        <v>0</v>
      </c>
      <c r="CQ38" s="10">
        <f t="shared" si="5"/>
        <v>0</v>
      </c>
      <c r="CR38" s="10">
        <f t="shared" si="5"/>
        <v>0</v>
      </c>
      <c r="CS38" s="10">
        <f t="shared" si="5"/>
        <v>0</v>
      </c>
      <c r="CT38" s="10">
        <f t="shared" si="5"/>
        <v>0</v>
      </c>
      <c r="CU38" s="10">
        <f t="shared" si="5"/>
        <v>0</v>
      </c>
      <c r="CV38" s="10">
        <f t="shared" si="5"/>
        <v>0</v>
      </c>
      <c r="CW38" s="10">
        <f t="shared" si="5"/>
        <v>0</v>
      </c>
      <c r="CX38" s="10">
        <f t="shared" si="5"/>
        <v>0</v>
      </c>
      <c r="CY38" s="10">
        <f t="shared" si="5"/>
        <v>0</v>
      </c>
      <c r="CZ38" s="10">
        <f t="shared" si="5"/>
        <v>0</v>
      </c>
      <c r="DA38" s="10">
        <f t="shared" si="5"/>
        <v>0</v>
      </c>
      <c r="DB38" s="10">
        <f t="shared" si="5"/>
        <v>0</v>
      </c>
      <c r="DC38" s="10">
        <f t="shared" si="5"/>
        <v>0</v>
      </c>
      <c r="DD38" s="10">
        <f t="shared" si="5"/>
        <v>0</v>
      </c>
      <c r="DE38" s="10">
        <f t="shared" si="5"/>
        <v>0</v>
      </c>
      <c r="DF38" s="10">
        <f t="shared" si="5"/>
        <v>0</v>
      </c>
      <c r="DG38" s="10">
        <f t="shared" si="5"/>
        <v>0</v>
      </c>
      <c r="DH38" s="10">
        <f t="shared" si="5"/>
        <v>0</v>
      </c>
      <c r="DI38" s="10">
        <f t="shared" si="5"/>
        <v>0</v>
      </c>
      <c r="DJ38" s="10">
        <f t="shared" si="5"/>
        <v>0</v>
      </c>
      <c r="DK38" s="10">
        <f t="shared" si="5"/>
        <v>0</v>
      </c>
      <c r="DL38" s="10">
        <f t="shared" si="5"/>
        <v>0</v>
      </c>
      <c r="DM38" s="10">
        <f t="shared" si="5"/>
        <v>0</v>
      </c>
      <c r="DN38" s="10">
        <f t="shared" si="5"/>
        <v>0</v>
      </c>
      <c r="DO38" s="10">
        <f t="shared" si="5"/>
        <v>0</v>
      </c>
      <c r="DP38" s="10">
        <f t="shared" si="5"/>
        <v>0</v>
      </c>
      <c r="DQ38" s="10">
        <f t="shared" si="5"/>
        <v>0</v>
      </c>
      <c r="DR38" s="10">
        <f t="shared" si="5"/>
        <v>0</v>
      </c>
      <c r="DS38" s="10">
        <f t="shared" si="5"/>
        <v>0</v>
      </c>
      <c r="DT38" s="10">
        <f t="shared" si="5"/>
        <v>0</v>
      </c>
      <c r="DU38" s="10">
        <f t="shared" si="5"/>
        <v>0</v>
      </c>
      <c r="DV38" s="10">
        <f t="shared" si="5"/>
        <v>0</v>
      </c>
      <c r="DW38" s="10">
        <f t="shared" si="5"/>
        <v>0</v>
      </c>
      <c r="DX38" s="10">
        <f t="shared" si="5"/>
        <v>0</v>
      </c>
      <c r="DY38" s="10">
        <f t="shared" si="5"/>
        <v>0</v>
      </c>
      <c r="DZ38" s="10">
        <f t="shared" si="5"/>
        <v>0</v>
      </c>
      <c r="EA38" s="10">
        <f t="shared" si="5"/>
        <v>0</v>
      </c>
      <c r="EB38" s="10">
        <f t="shared" ref="EB38:GM38" si="6">EB37/25%</f>
        <v>0</v>
      </c>
      <c r="EC38" s="10">
        <f t="shared" si="6"/>
        <v>0</v>
      </c>
      <c r="ED38" s="10">
        <f t="shared" si="6"/>
        <v>0</v>
      </c>
      <c r="EE38" s="10">
        <f t="shared" si="6"/>
        <v>0</v>
      </c>
      <c r="EF38" s="10">
        <f t="shared" si="6"/>
        <v>0</v>
      </c>
      <c r="EG38" s="10">
        <f t="shared" si="6"/>
        <v>0</v>
      </c>
      <c r="EH38" s="10">
        <f t="shared" si="6"/>
        <v>0</v>
      </c>
      <c r="EI38" s="10">
        <f t="shared" si="6"/>
        <v>0</v>
      </c>
      <c r="EJ38" s="10">
        <f t="shared" si="6"/>
        <v>0</v>
      </c>
      <c r="EK38" s="10">
        <f t="shared" si="6"/>
        <v>0</v>
      </c>
      <c r="EL38" s="10">
        <f t="shared" si="6"/>
        <v>0</v>
      </c>
      <c r="EM38" s="10">
        <f t="shared" si="6"/>
        <v>0</v>
      </c>
      <c r="EN38" s="10">
        <f t="shared" si="6"/>
        <v>0</v>
      </c>
      <c r="EO38" s="10">
        <f t="shared" si="6"/>
        <v>0</v>
      </c>
      <c r="EP38" s="10">
        <f t="shared" si="6"/>
        <v>0</v>
      </c>
      <c r="EQ38" s="10">
        <f t="shared" si="6"/>
        <v>0</v>
      </c>
      <c r="ER38" s="10">
        <f t="shared" si="6"/>
        <v>0</v>
      </c>
      <c r="ES38" s="10">
        <f t="shared" si="6"/>
        <v>0</v>
      </c>
      <c r="ET38" s="10">
        <f t="shared" si="6"/>
        <v>0</v>
      </c>
      <c r="EU38" s="10">
        <f t="shared" si="6"/>
        <v>0</v>
      </c>
      <c r="EV38" s="10">
        <f t="shared" si="6"/>
        <v>0</v>
      </c>
      <c r="EW38" s="10">
        <f t="shared" si="6"/>
        <v>0</v>
      </c>
      <c r="EX38" s="10">
        <f t="shared" si="6"/>
        <v>0</v>
      </c>
      <c r="EY38" s="10">
        <f t="shared" si="6"/>
        <v>0</v>
      </c>
      <c r="EZ38" s="10">
        <f t="shared" si="6"/>
        <v>0</v>
      </c>
      <c r="FA38" s="10">
        <f t="shared" si="6"/>
        <v>0</v>
      </c>
      <c r="FB38" s="10">
        <f t="shared" si="6"/>
        <v>0</v>
      </c>
      <c r="FC38" s="10">
        <f t="shared" si="6"/>
        <v>0</v>
      </c>
      <c r="FD38" s="10">
        <f t="shared" si="6"/>
        <v>0</v>
      </c>
      <c r="FE38" s="10">
        <f t="shared" si="6"/>
        <v>0</v>
      </c>
      <c r="FF38" s="10">
        <f t="shared" si="6"/>
        <v>0</v>
      </c>
      <c r="FG38" s="10">
        <f t="shared" si="6"/>
        <v>0</v>
      </c>
      <c r="FH38" s="10">
        <f t="shared" si="6"/>
        <v>0</v>
      </c>
      <c r="FI38" s="10">
        <f t="shared" si="6"/>
        <v>0</v>
      </c>
      <c r="FJ38" s="10">
        <f t="shared" si="6"/>
        <v>0</v>
      </c>
      <c r="FK38" s="10">
        <f t="shared" si="6"/>
        <v>0</v>
      </c>
      <c r="FL38" s="10">
        <f t="shared" si="6"/>
        <v>0</v>
      </c>
      <c r="FM38" s="10">
        <f t="shared" si="6"/>
        <v>0</v>
      </c>
      <c r="FN38" s="10">
        <f t="shared" si="6"/>
        <v>0</v>
      </c>
      <c r="FO38" s="10">
        <f t="shared" si="6"/>
        <v>0</v>
      </c>
      <c r="FP38" s="10">
        <f t="shared" si="6"/>
        <v>0</v>
      </c>
      <c r="FQ38" s="10">
        <f t="shared" si="6"/>
        <v>0</v>
      </c>
      <c r="FR38" s="10">
        <f t="shared" si="6"/>
        <v>0</v>
      </c>
      <c r="FS38" s="10">
        <f t="shared" si="6"/>
        <v>0</v>
      </c>
      <c r="FT38" s="10">
        <f t="shared" si="6"/>
        <v>0</v>
      </c>
      <c r="FU38" s="10">
        <f t="shared" si="6"/>
        <v>0</v>
      </c>
      <c r="FV38" s="10">
        <f t="shared" si="6"/>
        <v>0</v>
      </c>
      <c r="FW38" s="10">
        <f t="shared" si="6"/>
        <v>0</v>
      </c>
      <c r="FX38" s="10">
        <f t="shared" si="6"/>
        <v>0</v>
      </c>
      <c r="FY38" s="10">
        <f t="shared" si="6"/>
        <v>0</v>
      </c>
      <c r="FZ38" s="10">
        <f t="shared" si="6"/>
        <v>0</v>
      </c>
      <c r="GA38" s="10">
        <f t="shared" si="6"/>
        <v>0</v>
      </c>
      <c r="GB38" s="10">
        <f t="shared" si="6"/>
        <v>0</v>
      </c>
      <c r="GC38" s="10">
        <f t="shared" si="6"/>
        <v>0</v>
      </c>
      <c r="GD38" s="10">
        <f t="shared" si="6"/>
        <v>0</v>
      </c>
      <c r="GE38" s="10">
        <f t="shared" si="6"/>
        <v>0</v>
      </c>
      <c r="GF38" s="10">
        <f t="shared" si="6"/>
        <v>0</v>
      </c>
      <c r="GG38" s="10">
        <f t="shared" si="6"/>
        <v>0</v>
      </c>
      <c r="GH38" s="10">
        <f t="shared" si="6"/>
        <v>0</v>
      </c>
      <c r="GI38" s="10">
        <f t="shared" si="6"/>
        <v>0</v>
      </c>
      <c r="GJ38" s="10">
        <f t="shared" si="6"/>
        <v>0</v>
      </c>
      <c r="GK38" s="10">
        <f t="shared" si="6"/>
        <v>0</v>
      </c>
      <c r="GL38" s="10">
        <f t="shared" si="6"/>
        <v>0</v>
      </c>
      <c r="GM38" s="10">
        <f t="shared" si="6"/>
        <v>0</v>
      </c>
      <c r="GN38" s="10">
        <f t="shared" ref="GN38:IT38" si="7">GN37/25%</f>
        <v>0</v>
      </c>
      <c r="GO38" s="10">
        <f t="shared" si="7"/>
        <v>0</v>
      </c>
      <c r="GP38" s="10">
        <f t="shared" si="7"/>
        <v>0</v>
      </c>
      <c r="GQ38" s="10">
        <f t="shared" si="7"/>
        <v>0</v>
      </c>
      <c r="GR38" s="10">
        <f t="shared" si="7"/>
        <v>0</v>
      </c>
      <c r="GS38" s="10">
        <f t="shared" si="7"/>
        <v>0</v>
      </c>
      <c r="GT38" s="10">
        <f t="shared" si="7"/>
        <v>0</v>
      </c>
      <c r="GU38" s="10">
        <f t="shared" si="7"/>
        <v>0</v>
      </c>
      <c r="GV38" s="10">
        <f t="shared" si="7"/>
        <v>0</v>
      </c>
      <c r="GW38" s="10">
        <f t="shared" si="7"/>
        <v>0</v>
      </c>
      <c r="GX38" s="10">
        <f t="shared" si="7"/>
        <v>0</v>
      </c>
      <c r="GY38" s="10">
        <f t="shared" si="7"/>
        <v>0</v>
      </c>
      <c r="GZ38" s="10">
        <f t="shared" si="7"/>
        <v>0</v>
      </c>
      <c r="HA38" s="10">
        <f t="shared" si="7"/>
        <v>0</v>
      </c>
      <c r="HB38" s="10">
        <f t="shared" si="7"/>
        <v>0</v>
      </c>
      <c r="HC38" s="10">
        <f t="shared" si="7"/>
        <v>0</v>
      </c>
      <c r="HD38" s="10">
        <f t="shared" si="7"/>
        <v>0</v>
      </c>
      <c r="HE38" s="10">
        <f t="shared" si="7"/>
        <v>0</v>
      </c>
      <c r="HF38" s="10">
        <f t="shared" si="7"/>
        <v>0</v>
      </c>
      <c r="HG38" s="10">
        <f t="shared" si="7"/>
        <v>0</v>
      </c>
      <c r="HH38" s="10">
        <f t="shared" si="7"/>
        <v>0</v>
      </c>
      <c r="HI38" s="10">
        <f t="shared" si="7"/>
        <v>0</v>
      </c>
      <c r="HJ38" s="10">
        <f t="shared" si="7"/>
        <v>0</v>
      </c>
      <c r="HK38" s="10">
        <f t="shared" si="7"/>
        <v>0</v>
      </c>
      <c r="HL38" s="10">
        <f t="shared" si="7"/>
        <v>0</v>
      </c>
      <c r="HM38" s="10">
        <f t="shared" si="7"/>
        <v>0</v>
      </c>
      <c r="HN38" s="10">
        <f t="shared" si="7"/>
        <v>0</v>
      </c>
      <c r="HO38" s="10">
        <f t="shared" si="7"/>
        <v>0</v>
      </c>
      <c r="HP38" s="10">
        <f t="shared" si="7"/>
        <v>0</v>
      </c>
      <c r="HQ38" s="10">
        <f t="shared" si="7"/>
        <v>0</v>
      </c>
      <c r="HR38" s="10">
        <f t="shared" si="7"/>
        <v>0</v>
      </c>
      <c r="HS38" s="10">
        <f t="shared" si="7"/>
        <v>0</v>
      </c>
      <c r="HT38" s="10">
        <f t="shared" si="7"/>
        <v>0</v>
      </c>
      <c r="HU38" s="10">
        <f t="shared" si="7"/>
        <v>0</v>
      </c>
      <c r="HV38" s="10">
        <f t="shared" si="7"/>
        <v>0</v>
      </c>
      <c r="HW38" s="10">
        <f t="shared" si="7"/>
        <v>0</v>
      </c>
      <c r="HX38" s="10">
        <f t="shared" si="7"/>
        <v>0</v>
      </c>
      <c r="HY38" s="10">
        <f t="shared" si="7"/>
        <v>0</v>
      </c>
      <c r="HZ38" s="10">
        <f t="shared" si="7"/>
        <v>0</v>
      </c>
      <c r="IA38" s="10">
        <f t="shared" si="7"/>
        <v>0</v>
      </c>
      <c r="IB38" s="10">
        <f t="shared" si="7"/>
        <v>0</v>
      </c>
      <c r="IC38" s="10">
        <f t="shared" si="7"/>
        <v>0</v>
      </c>
      <c r="ID38" s="10">
        <f t="shared" si="7"/>
        <v>0</v>
      </c>
      <c r="IE38" s="10">
        <f t="shared" si="7"/>
        <v>0</v>
      </c>
      <c r="IF38" s="10">
        <f t="shared" si="7"/>
        <v>0</v>
      </c>
      <c r="IG38" s="10">
        <f>IG37/28%</f>
        <v>0</v>
      </c>
      <c r="IH38" s="10">
        <f t="shared" si="7"/>
        <v>0</v>
      </c>
      <c r="II38" s="10">
        <f t="shared" si="7"/>
        <v>0</v>
      </c>
      <c r="IJ38" s="10">
        <f t="shared" si="7"/>
        <v>0</v>
      </c>
      <c r="IK38" s="10">
        <f t="shared" si="7"/>
        <v>0</v>
      </c>
      <c r="IL38" s="10">
        <f t="shared" si="7"/>
        <v>0</v>
      </c>
      <c r="IM38" s="10">
        <f t="shared" si="7"/>
        <v>0</v>
      </c>
      <c r="IN38" s="10">
        <f t="shared" si="7"/>
        <v>0</v>
      </c>
      <c r="IO38" s="10">
        <f t="shared" si="7"/>
        <v>0</v>
      </c>
      <c r="IP38" s="10">
        <f t="shared" si="7"/>
        <v>0</v>
      </c>
      <c r="IQ38" s="10">
        <f t="shared" si="7"/>
        <v>0</v>
      </c>
      <c r="IR38" s="10">
        <f t="shared" si="7"/>
        <v>0</v>
      </c>
      <c r="IS38" s="10">
        <f t="shared" si="7"/>
        <v>0</v>
      </c>
      <c r="IT38" s="10">
        <f t="shared" si="7"/>
        <v>0</v>
      </c>
    </row>
    <row r="40" spans="1:254">
      <c r="B40" s="46" t="s">
        <v>811</v>
      </c>
      <c r="C40" s="46"/>
      <c r="D40" s="46"/>
      <c r="E40" s="46"/>
      <c r="F40" s="30"/>
      <c r="G40" s="30"/>
      <c r="H40" s="30"/>
      <c r="I40" s="30"/>
      <c r="J40" s="30"/>
      <c r="K40" s="30"/>
      <c r="L40" s="30"/>
      <c r="M40" s="30"/>
    </row>
    <row r="41" spans="1:254">
      <c r="B41" s="27" t="s">
        <v>812</v>
      </c>
      <c r="C41" s="27" t="s">
        <v>806</v>
      </c>
      <c r="D41" s="35">
        <f>E41/100*25</f>
        <v>0.41326530612244899</v>
      </c>
      <c r="E41" s="32">
        <f>(C38+F38+I38+L38+O38+R38+U38)/7</f>
        <v>1.653061224489796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 t="s">
        <v>813</v>
      </c>
      <c r="C42" s="27" t="s">
        <v>806</v>
      </c>
      <c r="D42" s="35">
        <f>E42/100*25</f>
        <v>0.14285714285714285</v>
      </c>
      <c r="E42" s="32">
        <f>(D38+G38+J38+M38+P38+S38+V38)/7</f>
        <v>0.5714285714285714</v>
      </c>
      <c r="F42" s="30"/>
      <c r="G42" s="30"/>
      <c r="H42" s="30"/>
      <c r="I42" s="30"/>
      <c r="J42" s="30"/>
      <c r="K42" s="30"/>
      <c r="L42" s="30"/>
      <c r="M42" s="30"/>
    </row>
    <row r="43" spans="1:254">
      <c r="B43" s="27" t="s">
        <v>814</v>
      </c>
      <c r="C43" s="27" t="s">
        <v>806</v>
      </c>
      <c r="D43" s="35">
        <f>E43/100*25</f>
        <v>0</v>
      </c>
      <c r="E43" s="32">
        <f>(E38+H38+K38+N38+Q38+T38+W38)/7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>
      <c r="B44" s="27"/>
      <c r="C44" s="53"/>
      <c r="D44" s="54">
        <f>SUM(D41:D43)</f>
        <v>0.55612244897959184</v>
      </c>
      <c r="E44" s="54">
        <f>SUM(E41:E43)</f>
        <v>2.2244897959183674</v>
      </c>
      <c r="F44" s="30"/>
      <c r="G44" s="30"/>
      <c r="H44" s="30"/>
      <c r="I44" s="30"/>
      <c r="J44" s="30"/>
      <c r="K44" s="30"/>
      <c r="L44" s="30"/>
      <c r="M44" s="30"/>
    </row>
    <row r="45" spans="1:254">
      <c r="B45" s="27"/>
      <c r="C45" s="27"/>
      <c r="D45" s="171" t="s">
        <v>56</v>
      </c>
      <c r="E45" s="172"/>
      <c r="F45" s="89" t="s">
        <v>3</v>
      </c>
      <c r="G45" s="90"/>
      <c r="H45" s="91" t="s">
        <v>715</v>
      </c>
      <c r="I45" s="92"/>
      <c r="J45" s="91" t="s">
        <v>331</v>
      </c>
      <c r="K45" s="92"/>
      <c r="L45" s="30"/>
      <c r="M45" s="30"/>
    </row>
    <row r="46" spans="1:254">
      <c r="B46" s="27" t="s">
        <v>812</v>
      </c>
      <c r="C46" s="27" t="s">
        <v>807</v>
      </c>
      <c r="D46" s="35">
        <f>E46/100*25</f>
        <v>0</v>
      </c>
      <c r="E46" s="32">
        <f>(X38+AA38+AD38+AG38+AJ38+AM38+AP38)/7</f>
        <v>0</v>
      </c>
      <c r="F46" s="24">
        <f>G46/100*25</f>
        <v>0</v>
      </c>
      <c r="G46" s="32">
        <f>(AS38+AV38+AY38+BB38+BE38+BH38+BK38)/7</f>
        <v>0</v>
      </c>
      <c r="H46" s="24">
        <f>I46/100*25</f>
        <v>0</v>
      </c>
      <c r="I46" s="32">
        <f>(BN38+BQ38+BT38+BW38+BZ38+CC38+CF38)/7</f>
        <v>0</v>
      </c>
      <c r="J46" s="24">
        <f>K46/100*25</f>
        <v>0</v>
      </c>
      <c r="K46" s="32">
        <f>(CI38+CL38+CO38+CR38+CU38+CX38+DA38)/7</f>
        <v>0</v>
      </c>
      <c r="L46" s="30"/>
      <c r="M46" s="30"/>
    </row>
    <row r="47" spans="1:254">
      <c r="B47" s="27" t="s">
        <v>813</v>
      </c>
      <c r="C47" s="27" t="s">
        <v>807</v>
      </c>
      <c r="D47" s="35">
        <f>E47/100*25</f>
        <v>0</v>
      </c>
      <c r="E47" s="32">
        <f>(Y38+AB38+AE38+AH38+AK38+AN38+AQ38)/7</f>
        <v>0</v>
      </c>
      <c r="F47" s="24">
        <f>G47/100*25</f>
        <v>0</v>
      </c>
      <c r="G47" s="32">
        <f>(AT38+AW38+AZ38+BC38+BF38+BI38+BL38)/7</f>
        <v>0</v>
      </c>
      <c r="H47" s="24">
        <f>I47/100*25</f>
        <v>0</v>
      </c>
      <c r="I47" s="32">
        <f>(BO38+BR38+BU38+BX38+CA38+CD38+CG38)/7</f>
        <v>0</v>
      </c>
      <c r="J47" s="24">
        <f>K47/100*25</f>
        <v>0</v>
      </c>
      <c r="K47" s="32">
        <f>(CJ38+CM38+CP38+CS38+CV38+CY38+DB38)/7</f>
        <v>0</v>
      </c>
      <c r="L47" s="30"/>
      <c r="M47" s="30"/>
    </row>
    <row r="48" spans="1:254">
      <c r="B48" s="27" t="s">
        <v>814</v>
      </c>
      <c r="C48" s="27" t="s">
        <v>807</v>
      </c>
      <c r="D48" s="35">
        <f>E48/100*25</f>
        <v>0</v>
      </c>
      <c r="E48" s="32">
        <f>(Z38+AC38+AF38+AI38+AL38+AO38+AR38)/7</f>
        <v>0</v>
      </c>
      <c r="F48" s="24">
        <f>G48/100*25</f>
        <v>0</v>
      </c>
      <c r="G48" s="32">
        <f>(AU38+AX38+BA38+BD38+BG38+BJ38+BM38)/7</f>
        <v>0</v>
      </c>
      <c r="H48" s="24">
        <f>I48/100*25</f>
        <v>0</v>
      </c>
      <c r="I48" s="32">
        <f>(BP38+BS38+BV38+BY38+CB38+CE38+CH38)/7</f>
        <v>0</v>
      </c>
      <c r="J48" s="24">
        <f>K48/100*25</f>
        <v>0</v>
      </c>
      <c r="K48" s="32">
        <f>(CK38+CN38+CQ38+CT38+CW38+CZ38+DC38)/7</f>
        <v>0</v>
      </c>
      <c r="L48" s="30"/>
      <c r="M48" s="30"/>
    </row>
    <row r="49" spans="2:13">
      <c r="B49" s="27"/>
      <c r="C49" s="27"/>
      <c r="D49" s="34">
        <f t="shared" ref="D49:I49" si="8">SUM(D46:D48)</f>
        <v>0</v>
      </c>
      <c r="E49" s="34">
        <f t="shared" si="8"/>
        <v>0</v>
      </c>
      <c r="F49" s="33">
        <f t="shared" si="8"/>
        <v>0</v>
      </c>
      <c r="G49" s="33">
        <f t="shared" si="8"/>
        <v>0</v>
      </c>
      <c r="H49" s="33">
        <f t="shared" si="8"/>
        <v>0</v>
      </c>
      <c r="I49" s="33">
        <f t="shared" si="8"/>
        <v>0</v>
      </c>
      <c r="J49" s="33">
        <f>SUM(J46:J48)</f>
        <v>0</v>
      </c>
      <c r="K49" s="33">
        <f>SUM(K46:K48)</f>
        <v>0</v>
      </c>
      <c r="L49" s="30"/>
      <c r="M49" s="30"/>
    </row>
    <row r="50" spans="2:13">
      <c r="B50" s="27" t="s">
        <v>812</v>
      </c>
      <c r="C50" s="27" t="s">
        <v>808</v>
      </c>
      <c r="D50" s="35">
        <f>E50/100*25</f>
        <v>0</v>
      </c>
      <c r="E50" s="32">
        <f>(DD38+DG38+DJ38+DM38+DP38+DS38+DV38)/7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 t="s">
        <v>813</v>
      </c>
      <c r="C51" s="27" t="s">
        <v>808</v>
      </c>
      <c r="D51" s="35">
        <f>E51/100*25</f>
        <v>0</v>
      </c>
      <c r="E51" s="32">
        <f>(DE38+DH38+DK38+DN38+DQ38+DT38+DW38)/7</f>
        <v>0</v>
      </c>
      <c r="F51" s="30"/>
      <c r="G51" s="30"/>
      <c r="H51" s="30"/>
      <c r="I51" s="30"/>
      <c r="J51" s="30"/>
      <c r="K51" s="30"/>
      <c r="L51" s="30"/>
      <c r="M51" s="30"/>
    </row>
    <row r="52" spans="2:13">
      <c r="B52" s="27" t="s">
        <v>814</v>
      </c>
      <c r="C52" s="27" t="s">
        <v>808</v>
      </c>
      <c r="D52" s="35">
        <f>E52/100*25</f>
        <v>0</v>
      </c>
      <c r="E52" s="32">
        <f>(DF38+DI38+DL38+DO38+DR38+DU38+DX38)/7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/>
      <c r="C53" s="53"/>
      <c r="D53" s="54">
        <f>SUM(D50:D52)</f>
        <v>0</v>
      </c>
      <c r="E53" s="54">
        <f>SUM(E50:E52)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/>
      <c r="C54" s="27"/>
      <c r="D54" s="173" t="s">
        <v>159</v>
      </c>
      <c r="E54" s="173"/>
      <c r="F54" s="86" t="s">
        <v>116</v>
      </c>
      <c r="G54" s="87"/>
      <c r="H54" s="91" t="s">
        <v>174</v>
      </c>
      <c r="I54" s="92"/>
      <c r="J54" s="121" t="s">
        <v>186</v>
      </c>
      <c r="K54" s="121"/>
      <c r="L54" s="121" t="s">
        <v>117</v>
      </c>
      <c r="M54" s="121"/>
    </row>
    <row r="55" spans="2:13">
      <c r="B55" s="27" t="s">
        <v>812</v>
      </c>
      <c r="C55" s="27" t="s">
        <v>809</v>
      </c>
      <c r="D55" s="35">
        <f>E55/100*25</f>
        <v>0</v>
      </c>
      <c r="E55" s="32">
        <f>(DY38+EB38+EE38+EH38+EK38+EN38+EQ38)/7</f>
        <v>0</v>
      </c>
      <c r="F55" s="24">
        <f>G55/100*25</f>
        <v>0</v>
      </c>
      <c r="G55" s="32">
        <f>(ET38+EW38+EZ38+FC38+FF38+FI38+FL38)/7</f>
        <v>0</v>
      </c>
      <c r="H55" s="24">
        <f>I55/100*25</f>
        <v>0</v>
      </c>
      <c r="I55" s="32">
        <f>(FO38+FR38+FU38+FX38+GA38+GD38+GG38)/7</f>
        <v>0</v>
      </c>
      <c r="J55" s="24">
        <f>K55/100*25</f>
        <v>0</v>
      </c>
      <c r="K55" s="32">
        <f>(GJ38+GM38+GP38+GS38+GV38+GY38+HB38)/7</f>
        <v>0</v>
      </c>
      <c r="L55" s="24">
        <f>M55/100*25</f>
        <v>0</v>
      </c>
      <c r="M55" s="32">
        <f>(HE38+HH38+HK38+HN38+HQ38+HT38+HW38)/7</f>
        <v>0</v>
      </c>
    </row>
    <row r="56" spans="2:13">
      <c r="B56" s="27" t="s">
        <v>813</v>
      </c>
      <c r="C56" s="27" t="s">
        <v>809</v>
      </c>
      <c r="D56" s="35">
        <f>E56/100*25</f>
        <v>0</v>
      </c>
      <c r="E56" s="32">
        <f>(DZ38+EC38+EF38+EI38+EL38+EO38+ER38)/7</f>
        <v>0</v>
      </c>
      <c r="F56" s="24">
        <f>G56/100*25</f>
        <v>0</v>
      </c>
      <c r="G56" s="32">
        <f>(EU38+EX38+FA38+FD38+FG38+FJ38+FM38)/7</f>
        <v>0</v>
      </c>
      <c r="H56" s="24">
        <f>I56/100*25</f>
        <v>0</v>
      </c>
      <c r="I56" s="32">
        <f>(FP38+FS38+FV38+FY38+GB38+GE38+GH38)/7</f>
        <v>0</v>
      </c>
      <c r="J56" s="24">
        <f>K56/100*25</f>
        <v>0</v>
      </c>
      <c r="K56" s="32">
        <f>(GK38+GN38+GQ38+GT38+GW38+GZ38+HC38)/7</f>
        <v>0</v>
      </c>
      <c r="L56" s="24">
        <f>M56/100*25</f>
        <v>0</v>
      </c>
      <c r="M56" s="32">
        <f>(HF38+HI38+HL38+HO38+HR38+HU38+HX38)/7</f>
        <v>0</v>
      </c>
    </row>
    <row r="57" spans="2:13">
      <c r="B57" s="27" t="s">
        <v>814</v>
      </c>
      <c r="C57" s="27" t="s">
        <v>809</v>
      </c>
      <c r="D57" s="35">
        <f>E57/100*25</f>
        <v>0</v>
      </c>
      <c r="E57" s="32">
        <f>(EA38+ED38+EG38+EJ38+EM38+EP38+ES38)/7</f>
        <v>0</v>
      </c>
      <c r="F57" s="24">
        <f>G57/100*25</f>
        <v>0</v>
      </c>
      <c r="G57" s="32">
        <f>(EV38+EY38+FB38+FE38+FH38+FK38+FN38)/7</f>
        <v>0</v>
      </c>
      <c r="H57" s="24">
        <f>I57/100*25</f>
        <v>0</v>
      </c>
      <c r="I57" s="32">
        <f>(FQ38+FT38+FW38+FZ38+GC38+GF38+GI38)/7</f>
        <v>0</v>
      </c>
      <c r="J57" s="24">
        <f>K57/100*25</f>
        <v>0</v>
      </c>
      <c r="K57" s="32">
        <f>(GL38+GO38+GR38+GU38+GX38+HA38+HD38)/7</f>
        <v>0</v>
      </c>
      <c r="L57" s="24">
        <f>M57/100*25</f>
        <v>0</v>
      </c>
      <c r="M57" s="32">
        <f>(HG38+HJ38+HM38+HP38+HS38+HV38+HY38)/7</f>
        <v>0</v>
      </c>
    </row>
    <row r="58" spans="2:13">
      <c r="B58" s="27"/>
      <c r="C58" s="27"/>
      <c r="D58" s="34">
        <f t="shared" ref="D58:K58" si="9">SUM(D55:D57)</f>
        <v>0</v>
      </c>
      <c r="E58" s="34">
        <f t="shared" si="9"/>
        <v>0</v>
      </c>
      <c r="F58" s="33">
        <f t="shared" si="9"/>
        <v>0</v>
      </c>
      <c r="G58" s="33">
        <f t="shared" si="9"/>
        <v>0</v>
      </c>
      <c r="H58" s="33">
        <f t="shared" si="9"/>
        <v>0</v>
      </c>
      <c r="I58" s="33">
        <f t="shared" si="9"/>
        <v>0</v>
      </c>
      <c r="J58" s="33">
        <f t="shared" si="9"/>
        <v>0</v>
      </c>
      <c r="K58" s="33">
        <f t="shared" si="9"/>
        <v>0</v>
      </c>
      <c r="L58" s="33">
        <f>SUM(L55:L57)</f>
        <v>0</v>
      </c>
      <c r="M58" s="33">
        <f>SUM(M55:M57)</f>
        <v>0</v>
      </c>
    </row>
    <row r="59" spans="2:13">
      <c r="B59" s="27" t="s">
        <v>812</v>
      </c>
      <c r="C59" s="27" t="s">
        <v>810</v>
      </c>
      <c r="D59" s="35">
        <f>E59/100*25</f>
        <v>0</v>
      </c>
      <c r="E59" s="32">
        <f>(HZ38+IC38+IF38+II38+IL38+IO38+IR38)/7</f>
        <v>0</v>
      </c>
      <c r="F59" s="30"/>
      <c r="G59" s="30"/>
      <c r="H59" s="30"/>
      <c r="I59" s="30"/>
      <c r="J59" s="30"/>
      <c r="K59" s="30"/>
      <c r="L59" s="30"/>
      <c r="M59" s="30"/>
    </row>
    <row r="60" spans="2:13">
      <c r="B60" s="27" t="s">
        <v>813</v>
      </c>
      <c r="C60" s="27" t="s">
        <v>810</v>
      </c>
      <c r="D60" s="35">
        <f>E60/100*25</f>
        <v>0</v>
      </c>
      <c r="E60" s="32">
        <f>(IA38+ID38+IG38+IJ38+IM38+IP38+IS38)/7</f>
        <v>0</v>
      </c>
      <c r="F60" s="30"/>
      <c r="G60" s="30"/>
      <c r="H60" s="30"/>
      <c r="I60" s="30"/>
      <c r="J60" s="30"/>
      <c r="K60" s="30"/>
      <c r="L60" s="30"/>
      <c r="M60" s="30"/>
    </row>
    <row r="61" spans="2:13">
      <c r="B61" s="27" t="s">
        <v>814</v>
      </c>
      <c r="C61" s="27" t="s">
        <v>810</v>
      </c>
      <c r="D61" s="35">
        <f>E61/100*25</f>
        <v>0</v>
      </c>
      <c r="E61" s="32">
        <f>(IB38+IE38+IH38+IK38+IN38+IQ38+IT38)/7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/>
      <c r="C62" s="27"/>
      <c r="D62" s="34">
        <f>SUM(D59:D61)</f>
        <v>0</v>
      </c>
      <c r="E62" s="34">
        <f>SUM(E59:E61)</f>
        <v>0</v>
      </c>
      <c r="F62" s="30"/>
      <c r="G62" s="30"/>
      <c r="H62" s="30"/>
      <c r="I62" s="30"/>
      <c r="J62" s="30"/>
      <c r="K62" s="30"/>
      <c r="L62" s="30"/>
      <c r="M62" s="30"/>
    </row>
  </sheetData>
  <mergeCells count="200">
    <mergeCell ref="HE5:HY5"/>
    <mergeCell ref="HZ5:IT5"/>
    <mergeCell ref="A4:A8"/>
    <mergeCell ref="B4:B8"/>
    <mergeCell ref="C5:W5"/>
    <mergeCell ref="X5:AR5"/>
    <mergeCell ref="D54:E54"/>
    <mergeCell ref="F54:G54"/>
    <mergeCell ref="H54:I54"/>
    <mergeCell ref="J54:K54"/>
    <mergeCell ref="L54:M5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7:B37"/>
    <mergeCell ref="A38:B38"/>
    <mergeCell ref="D45:E45"/>
    <mergeCell ref="F45:G45"/>
    <mergeCell ref="H45:I45"/>
    <mergeCell ref="J45:K4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aneka</cp:lastModifiedBy>
  <dcterms:created xsi:type="dcterms:W3CDTF">2022-12-22T06:57:03Z</dcterms:created>
  <dcterms:modified xsi:type="dcterms:W3CDTF">2024-09-08T16:12:52Z</dcterms:modified>
</cp:coreProperties>
</file>