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815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5" l="1"/>
  <c r="D66" i="5"/>
  <c r="D65" i="5"/>
  <c r="L63" i="5"/>
  <c r="J63" i="5"/>
  <c r="H63" i="5"/>
  <c r="F63" i="5"/>
  <c r="D63" i="5"/>
  <c r="D62" i="5"/>
  <c r="D61" i="5"/>
  <c r="D58" i="5"/>
  <c r="D57" i="5"/>
  <c r="D56" i="5"/>
  <c r="J54" i="5"/>
  <c r="H54" i="5"/>
  <c r="F54" i="5"/>
  <c r="D54" i="5"/>
  <c r="D49" i="5"/>
  <c r="D48" i="5"/>
  <c r="D47" i="5"/>
  <c r="GR44" i="5"/>
  <c r="GQ44" i="5"/>
  <c r="GP44" i="5"/>
  <c r="GO44" i="5"/>
  <c r="GN44" i="5"/>
  <c r="GM44" i="5"/>
  <c r="GL44" i="5"/>
  <c r="GK44" i="5"/>
  <c r="GJ44" i="5"/>
  <c r="GI44" i="5"/>
  <c r="GH44" i="5"/>
  <c r="GG44" i="5"/>
  <c r="GF44" i="5"/>
  <c r="GE44" i="5"/>
  <c r="GD44" i="5"/>
  <c r="GC44" i="5"/>
  <c r="GB44" i="5"/>
  <c r="GA44" i="5"/>
  <c r="FZ44" i="5"/>
  <c r="FW44" i="5"/>
  <c r="FV44" i="5"/>
  <c r="FU44" i="5"/>
  <c r="FT44" i="5"/>
  <c r="FS44" i="5"/>
  <c r="FR44" i="5"/>
  <c r="FQ44" i="5"/>
  <c r="FP44" i="5"/>
  <c r="FO44" i="5"/>
  <c r="FN44" i="5"/>
  <c r="FM44" i="5"/>
  <c r="FL44" i="5"/>
  <c r="FK44" i="5"/>
  <c r="FJ44" i="5"/>
  <c r="FI44" i="5"/>
  <c r="FH44" i="5"/>
  <c r="FG44" i="5"/>
  <c r="FF44" i="5"/>
  <c r="FE44" i="5"/>
  <c r="FB44" i="5"/>
  <c r="FA44" i="5"/>
  <c r="EZ44" i="5"/>
  <c r="EY44" i="5"/>
  <c r="EX44" i="5"/>
  <c r="EW44" i="5"/>
  <c r="EV44" i="5"/>
  <c r="EU44" i="5"/>
  <c r="ET44" i="5"/>
  <c r="ES44" i="5"/>
  <c r="ER44" i="5"/>
  <c r="EQ44" i="5"/>
  <c r="EP44" i="5"/>
  <c r="EO44" i="5"/>
  <c r="EN44" i="5"/>
  <c r="EM44" i="5"/>
  <c r="EL44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B44" i="5"/>
  <c r="BY44" i="5"/>
  <c r="BV44" i="5"/>
  <c r="BS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F44" i="5"/>
  <c r="AC44" i="5"/>
  <c r="AB44" i="5"/>
  <c r="AA44" i="5"/>
  <c r="Z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C43" i="5"/>
  <c r="D43" i="5" l="1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X44" i="5" s="1"/>
  <c r="Y43" i="5"/>
  <c r="Y44" i="5" s="1"/>
  <c r="Z43" i="5"/>
  <c r="AA43" i="5"/>
  <c r="AB43" i="5"/>
  <c r="AC43" i="5"/>
  <c r="AD43" i="5"/>
  <c r="AD44" i="5" s="1"/>
  <c r="AE43" i="5"/>
  <c r="AE44" i="5" s="1"/>
  <c r="AF43" i="5"/>
  <c r="AG43" i="5"/>
  <c r="AG44" i="5" s="1"/>
  <c r="AH43" i="5"/>
  <c r="AH44" i="5" s="1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B44" i="5" s="1"/>
  <c r="BC43" i="5"/>
  <c r="BC44" i="5" s="1"/>
  <c r="BD43" i="5"/>
  <c r="BE43" i="5"/>
  <c r="BF43" i="5"/>
  <c r="BG43" i="5"/>
  <c r="BH43" i="5"/>
  <c r="BI43" i="5"/>
  <c r="BJ43" i="5"/>
  <c r="BK43" i="5"/>
  <c r="BL43" i="5"/>
  <c r="BM43" i="5"/>
  <c r="BN43" i="5"/>
  <c r="BO43" i="5"/>
  <c r="BP43" i="5"/>
  <c r="BQ43" i="5"/>
  <c r="BQ44" i="5" s="1"/>
  <c r="BR43" i="5"/>
  <c r="BR44" i="5" s="1"/>
  <c r="BS43" i="5"/>
  <c r="BT43" i="5"/>
  <c r="BT44" i="5" s="1"/>
  <c r="BU43" i="5"/>
  <c r="BU44" i="5" s="1"/>
  <c r="BV43" i="5"/>
  <c r="BW43" i="5"/>
  <c r="BW44" i="5" s="1"/>
  <c r="BX43" i="5"/>
  <c r="BX44" i="5" s="1"/>
  <c r="BY43" i="5"/>
  <c r="BZ43" i="5"/>
  <c r="BZ44" i="5" s="1"/>
  <c r="CA43" i="5"/>
  <c r="CA44" i="5" s="1"/>
  <c r="CB43" i="5"/>
  <c r="CC43" i="5"/>
  <c r="CC44" i="5" s="1"/>
  <c r="CD43" i="5"/>
  <c r="CD44" i="5" s="1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S43" i="5"/>
  <c r="CT43" i="5"/>
  <c r="CU43" i="5"/>
  <c r="CV43" i="5"/>
  <c r="CW43" i="5"/>
  <c r="CX43" i="5"/>
  <c r="CY43" i="5"/>
  <c r="CZ43" i="5"/>
  <c r="DA43" i="5"/>
  <c r="DB43" i="5"/>
  <c r="DC43" i="5"/>
  <c r="DD43" i="5"/>
  <c r="DE43" i="5"/>
  <c r="DF43" i="5"/>
  <c r="DG43" i="5"/>
  <c r="DH43" i="5"/>
  <c r="DI43" i="5"/>
  <c r="DJ43" i="5"/>
  <c r="DK43" i="5"/>
  <c r="DL43" i="5"/>
  <c r="DM43" i="5"/>
  <c r="DN43" i="5"/>
  <c r="DO43" i="5"/>
  <c r="DP43" i="5"/>
  <c r="DQ43" i="5"/>
  <c r="DR43" i="5"/>
  <c r="DS43" i="5"/>
  <c r="DT43" i="5"/>
  <c r="DU43" i="5"/>
  <c r="DV43" i="5"/>
  <c r="DW43" i="5"/>
  <c r="DX43" i="5"/>
  <c r="DY43" i="5"/>
  <c r="DZ43" i="5"/>
  <c r="EA43" i="5"/>
  <c r="EB43" i="5"/>
  <c r="EC43" i="5"/>
  <c r="ED43" i="5"/>
  <c r="EE43" i="5"/>
  <c r="EF43" i="5"/>
  <c r="EG43" i="5"/>
  <c r="EH43" i="5"/>
  <c r="EI43" i="5"/>
  <c r="EJ43" i="5"/>
  <c r="EK43" i="5"/>
  <c r="EL43" i="5"/>
  <c r="EM43" i="5"/>
  <c r="EN43" i="5"/>
  <c r="EO43" i="5"/>
  <c r="EP43" i="5"/>
  <c r="EQ43" i="5"/>
  <c r="ER43" i="5"/>
  <c r="ES43" i="5"/>
  <c r="ET43" i="5"/>
  <c r="EU43" i="5"/>
  <c r="EV43" i="5"/>
  <c r="EW43" i="5"/>
  <c r="EX43" i="5"/>
  <c r="EY43" i="5"/>
  <c r="EZ43" i="5"/>
  <c r="FA43" i="5"/>
  <c r="FB43" i="5"/>
  <c r="FC43" i="5"/>
  <c r="FC44" i="5" s="1"/>
  <c r="FD43" i="5"/>
  <c r="FD44" i="5" s="1"/>
  <c r="FE43" i="5"/>
  <c r="FF43" i="5"/>
  <c r="FG43" i="5"/>
  <c r="FH43" i="5"/>
  <c r="FI43" i="5"/>
  <c r="FJ43" i="5"/>
  <c r="FK43" i="5"/>
  <c r="FL43" i="5"/>
  <c r="FM43" i="5"/>
  <c r="FN43" i="5"/>
  <c r="FO43" i="5"/>
  <c r="FP43" i="5"/>
  <c r="FQ43" i="5"/>
  <c r="FR43" i="5"/>
  <c r="FS43" i="5"/>
  <c r="FT43" i="5"/>
  <c r="FU43" i="5"/>
  <c r="FV43" i="5"/>
  <c r="FW43" i="5"/>
  <c r="FX43" i="5"/>
  <c r="FX44" i="5" s="1"/>
  <c r="FY43" i="5"/>
  <c r="FY44" i="5" s="1"/>
  <c r="FZ43" i="5"/>
  <c r="GA43" i="5"/>
  <c r="GB43" i="5"/>
  <c r="GC43" i="5"/>
  <c r="GD43" i="5"/>
  <c r="GE43" i="5"/>
  <c r="GF43" i="5"/>
  <c r="GG43" i="5"/>
  <c r="GH43" i="5"/>
  <c r="GI43" i="5"/>
  <c r="GJ43" i="5"/>
  <c r="GK43" i="5"/>
  <c r="GL43" i="5"/>
  <c r="GM43" i="5"/>
  <c r="GN43" i="5"/>
  <c r="GO43" i="5"/>
  <c r="GP43" i="5"/>
  <c r="GQ43" i="5"/>
  <c r="GR43" i="5"/>
  <c r="GS43" i="5"/>
  <c r="GS44" i="5" s="1"/>
  <c r="GT43" i="5"/>
  <c r="GT44" i="5" s="1"/>
  <c r="GU43" i="5"/>
  <c r="GU44" i="5" s="1"/>
  <c r="GV43" i="5"/>
  <c r="GV44" i="5" s="1"/>
  <c r="GW43" i="5"/>
  <c r="GW44" i="5" s="1"/>
  <c r="GX43" i="5"/>
  <c r="GX44" i="5" s="1"/>
  <c r="GY43" i="5"/>
  <c r="GY44" i="5" s="1"/>
  <c r="GZ43" i="5"/>
  <c r="GZ44" i="5" s="1"/>
  <c r="HA43" i="5"/>
  <c r="HA44" i="5" s="1"/>
  <c r="HB43" i="5"/>
  <c r="HB44" i="5" s="1"/>
  <c r="HC43" i="5"/>
  <c r="HC44" i="5" s="1"/>
  <c r="HD43" i="5"/>
  <c r="HD44" i="5" s="1"/>
  <c r="HE43" i="5"/>
  <c r="HE44" i="5" s="1"/>
  <c r="HF43" i="5"/>
  <c r="HF44" i="5" s="1"/>
  <c r="HG43" i="5"/>
  <c r="HG44" i="5" s="1"/>
  <c r="HH43" i="5"/>
  <c r="HH44" i="5" s="1"/>
  <c r="HI43" i="5"/>
  <c r="HI44" i="5" s="1"/>
  <c r="HJ43" i="5"/>
  <c r="HJ44" i="5" s="1"/>
  <c r="HK43" i="5"/>
  <c r="HK44" i="5" s="1"/>
  <c r="HL43" i="5"/>
  <c r="HL44" i="5" s="1"/>
  <c r="HM43" i="5"/>
  <c r="HM44" i="5" s="1"/>
  <c r="HN43" i="5"/>
  <c r="HN44" i="5" s="1"/>
  <c r="HO43" i="5"/>
  <c r="HO44" i="5" s="1"/>
  <c r="HP43" i="5"/>
  <c r="HP44" i="5" s="1"/>
  <c r="HQ43" i="5"/>
  <c r="HQ44" i="5" s="1"/>
  <c r="HR43" i="5"/>
  <c r="HR44" i="5" s="1"/>
  <c r="HS43" i="5"/>
  <c r="HS44" i="5" s="1"/>
  <c r="HT43" i="5"/>
  <c r="HT44" i="5" s="1"/>
  <c r="HU43" i="5"/>
  <c r="HU44" i="5" s="1"/>
  <c r="HV43" i="5"/>
  <c r="HV44" i="5" s="1"/>
  <c r="HW43" i="5"/>
  <c r="HW44" i="5" s="1"/>
  <c r="HX43" i="5"/>
  <c r="HX44" i="5" s="1"/>
  <c r="HY43" i="5"/>
  <c r="HY44" i="5" s="1"/>
  <c r="HZ43" i="5"/>
  <c r="HZ44" i="5" s="1"/>
  <c r="IA43" i="5"/>
  <c r="IA44" i="5" s="1"/>
  <c r="IB43" i="5"/>
  <c r="IB44" i="5" s="1"/>
  <c r="IC43" i="5"/>
  <c r="IC44" i="5" s="1"/>
  <c r="ID43" i="5"/>
  <c r="ID44" i="5" s="1"/>
  <c r="IE43" i="5"/>
  <c r="IE44" i="5" s="1"/>
  <c r="IF43" i="5"/>
  <c r="IF44" i="5" s="1"/>
  <c r="IG43" i="5"/>
  <c r="IG44" i="5" s="1"/>
  <c r="IH43" i="5"/>
  <c r="IH44" i="5" s="1"/>
  <c r="II43" i="5"/>
  <c r="II44" i="5" s="1"/>
  <c r="IJ43" i="5"/>
  <c r="IJ44" i="5" s="1"/>
  <c r="IK43" i="5"/>
  <c r="IK44" i="5" s="1"/>
  <c r="IL43" i="5"/>
  <c r="IL44" i="5" s="1"/>
  <c r="IM43" i="5"/>
  <c r="IM44" i="5" s="1"/>
  <c r="IN43" i="5"/>
  <c r="IN44" i="5" s="1"/>
  <c r="IO43" i="5"/>
  <c r="IO44" i="5" s="1"/>
  <c r="IP43" i="5"/>
  <c r="IP44" i="5" s="1"/>
  <c r="IQ43" i="5"/>
  <c r="IQ44" i="5" s="1"/>
  <c r="IR43" i="5"/>
  <c r="IR44" i="5" s="1"/>
  <c r="IS43" i="5"/>
  <c r="IS44" i="5" s="1"/>
  <c r="IT43" i="5"/>
  <c r="IT44" i="5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54" i="5" l="1"/>
  <c r="D41" i="1"/>
  <c r="C41" i="1"/>
  <c r="M63" i="5"/>
  <c r="K63" i="5"/>
  <c r="I63" i="5"/>
  <c r="G63" i="5"/>
  <c r="E63" i="5"/>
  <c r="I54" i="5"/>
  <c r="G54" i="5"/>
  <c r="D52" i="5"/>
  <c r="D53" i="5"/>
  <c r="E54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7" i="5"/>
  <c r="E43" i="2"/>
  <c r="D43" i="2" s="1"/>
  <c r="E58" i="5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9" i="5"/>
  <c r="E62" i="2"/>
  <c r="D62" i="2" s="1"/>
  <c r="E63" i="2"/>
  <c r="D63" i="2" s="1"/>
  <c r="K55" i="5" l="1"/>
  <c r="J55" i="5"/>
  <c r="H48" i="3"/>
  <c r="H51" i="3" s="1"/>
  <c r="I51" i="3"/>
  <c r="G48" i="3"/>
  <c r="F48" i="3" s="1"/>
  <c r="E44" i="1"/>
  <c r="D44" i="1" s="1"/>
  <c r="D47" i="1" s="1"/>
  <c r="L64" i="5"/>
  <c r="M64" i="5"/>
  <c r="J64" i="5"/>
  <c r="K64" i="5"/>
  <c r="I64" i="5"/>
  <c r="H64" i="5"/>
  <c r="F64" i="5"/>
  <c r="G64" i="5"/>
  <c r="E59" i="5"/>
  <c r="H55" i="5"/>
  <c r="I55" i="5"/>
  <c r="F55" i="5"/>
  <c r="G55" i="5"/>
  <c r="D55" i="5"/>
  <c r="D68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4" i="5"/>
  <c r="E55" i="5"/>
  <c r="E68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4" i="5"/>
  <c r="E46" i="3"/>
  <c r="D60" i="3"/>
  <c r="E55" i="3"/>
  <c r="D52" i="3"/>
  <c r="D55" i="3" s="1"/>
  <c r="D59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50" i="5"/>
  <c r="D50" i="5"/>
  <c r="D52" i="1"/>
  <c r="E47" i="1" l="1"/>
</calcChain>
</file>

<file path=xl/sharedStrings.xml><?xml version="1.0" encoding="utf-8"?>
<sst xmlns="http://schemas.openxmlformats.org/spreadsheetml/2006/main" count="2291" uniqueCount="1442">
  <si>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</si>
  <si>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</si>
  <si>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</si>
  <si>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</si>
  <si>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</si>
  <si>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</si>
  <si>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</si>
  <si>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</si>
  <si>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</si>
  <si>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</si>
  <si>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</si>
  <si>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</si>
  <si>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</si>
  <si>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</si>
  <si>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</si>
  <si>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</si>
  <si>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</si>
  <si>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</si>
  <si>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</si>
  <si>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</si>
  <si>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</si>
  <si>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</si>
  <si>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</si>
  <si>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</si>
  <si>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</si>
  <si>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</si>
  <si>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</si>
  <si>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</si>
  <si>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</si>
  <si>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</si>
  <si>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</si>
  <si>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</si>
  <si>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</si>
  <si>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</si>
  <si>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</si>
  <si>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</si>
  <si>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</si>
  <si>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</si>
  <si>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</si>
  <si>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</si>
  <si>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</si>
  <si>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</si>
  <si>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</si>
  <si>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</si>
  <si>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</si>
  <si>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</si>
  <si>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</si>
  <si>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</si>
  <si>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</si>
  <si>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</si>
  <si>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</si>
  <si>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</si>
  <si>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</si>
  <si>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</si>
  <si>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</si>
  <si>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</si>
  <si>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</si>
  <si>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</si>
  <si>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</si>
  <si>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</si>
  <si>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</si>
  <si>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</si>
  <si>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</si>
  <si>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</si>
  <si>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</si>
  <si>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</si>
  <si>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</si>
  <si>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</si>
  <si>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</si>
  <si>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</si>
  <si>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</si>
  <si>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</si>
  <si>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</si>
  <si>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</si>
  <si>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</si>
  <si>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</si>
  <si>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</si>
  <si>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</si>
  <si>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</si>
  <si>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</si>
  <si>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</si>
  <si>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</si>
  <si>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</si>
  <si>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</si>
  <si>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</si>
  <si>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</si>
  <si>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</si>
  <si>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</si>
  <si>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</si>
  <si>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</si>
  <si>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</si>
  <si>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</si>
  <si>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</si>
  <si>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</si>
  <si>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</si>
  <si>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</si>
  <si>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</si>
  <si>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</si>
  <si>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</si>
  <si>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</si>
  <si>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</si>
  <si>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</si>
  <si>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</si>
  <si>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</si>
  <si>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</si>
  <si>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</si>
  <si>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</si>
  <si>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</si>
  <si>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</si>
  <si>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</si>
  <si>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</si>
  <si>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</si>
  <si>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</si>
  <si>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</si>
  <si>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</si>
  <si>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</si>
  <si>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</si>
  <si>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</si>
  <si>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</si>
  <si>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</si>
  <si>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</si>
  <si>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</si>
  <si>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</si>
  <si>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</si>
  <si>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</si>
  <si>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</si>
  <si>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</si>
  <si>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</si>
  <si>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</si>
  <si>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</si>
  <si>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</si>
  <si>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</si>
  <si>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</si>
  <si>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</si>
  <si>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</si>
  <si>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</si>
  <si>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</si>
  <si>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</si>
  <si>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</si>
  <si>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</si>
  <si>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</si>
  <si>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</si>
  <si>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</si>
  <si>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</si>
  <si>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</si>
  <si>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</si>
  <si>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</si>
  <si>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</si>
  <si>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</si>
  <si>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</si>
  <si>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</si>
  <si>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</si>
  <si>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</si>
  <si>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</si>
  <si>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</si>
  <si>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</si>
  <si>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</si>
  <si>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</si>
  <si>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</si>
  <si>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</si>
  <si>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</si>
  <si>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</si>
  <si>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</si>
  <si>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</si>
  <si>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</si>
  <si>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</si>
  <si>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</si>
  <si>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</si>
  <si>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</si>
  <si>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</si>
  <si>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</si>
  <si>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</si>
  <si>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</si>
  <si>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</si>
  <si>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</si>
  <si>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</si>
  <si>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</si>
  <si>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</si>
  <si>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</si>
  <si>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</si>
  <si>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</si>
  <si>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</si>
  <si>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</si>
  <si>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</si>
  <si>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</si>
  <si>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</si>
  <si>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</si>
  <si>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</si>
  <si>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</si>
  <si>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</si>
  <si>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</si>
  <si>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</si>
  <si>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</si>
  <si>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</si>
  <si>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</si>
  <si>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</si>
  <si>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</si>
  <si>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</si>
  <si>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</si>
  <si>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</si>
  <si>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</si>
  <si>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</si>
  <si>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</si>
  <si>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</si>
  <si>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</si>
  <si>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</si>
  <si>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</si>
  <si>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</si>
  <si>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</si>
  <si>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</si>
  <si>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</si>
  <si>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</si>
  <si>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</si>
  <si>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</si>
  <si>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</si>
  <si>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</si>
  <si>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</si>
  <si>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</si>
  <si>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</si>
  <si>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</si>
  <si>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</si>
  <si>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</si>
  <si>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</si>
  <si>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</si>
  <si>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</si>
  <si>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</si>
  <si>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</si>
  <si>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</si>
  <si>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</si>
  <si>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</si>
  <si>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</si>
  <si>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</si>
  <si>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</si>
  <si>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</si>
  <si>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</si>
  <si>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</si>
  <si>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</si>
  <si>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</si>
  <si>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</si>
  <si>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</si>
  <si>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</si>
  <si>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</si>
  <si>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</si>
  <si>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</si>
  <si>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</si>
  <si>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</si>
  <si>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</si>
  <si>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</si>
  <si>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</si>
  <si>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</si>
  <si>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</si>
  <si>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</si>
  <si>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</si>
  <si>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</si>
  <si>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</si>
  <si>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</si>
  <si>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</si>
  <si>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</si>
  <si>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</si>
  <si>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</si>
  <si>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</si>
  <si>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</si>
  <si>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</si>
  <si>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</si>
  <si>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</si>
  <si>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</si>
  <si>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</si>
  <si>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</si>
  <si>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</si>
  <si>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</si>
  <si>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</si>
  <si>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</si>
  <si>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</si>
  <si>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</si>
  <si>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</si>
  <si>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</si>
  <si>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</si>
  <si>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</si>
  <si>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</si>
  <si>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</si>
  <si>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</si>
  <si>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</si>
  <si>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</si>
  <si>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</si>
  <si>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</si>
  <si>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</si>
  <si>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</si>
  <si>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</si>
  <si>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</si>
  <si>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</si>
  <si>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</si>
  <si>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</si>
  <si>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</si>
  <si>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</si>
  <si>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</si>
  <si>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</si>
  <si>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</si>
  <si>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</si>
  <si>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</si>
  <si>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</si>
  <si>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</si>
  <si>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</si>
  <si>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</si>
  <si>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</si>
  <si>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</si>
  <si>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</si>
  <si>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</si>
  <si>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</si>
  <si>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</si>
  <si>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</si>
  <si>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</si>
  <si>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</si>
  <si>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</si>
  <si>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</si>
  <si>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</si>
  <si>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</si>
  <si>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</si>
  <si>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</si>
  <si>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</si>
  <si>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</si>
  <si>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</si>
  <si>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</si>
  <si>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</si>
  <si>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</si>
  <si>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</si>
  <si>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</si>
  <si>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</si>
  <si>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</si>
  <si>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</si>
  <si>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</si>
  <si>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</si>
  <si>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</si>
  <si>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</si>
  <si>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</si>
  <si>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</si>
  <si>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</si>
  <si>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</si>
  <si>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</si>
  <si>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</si>
  <si>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</si>
  <si>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</si>
  <si>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</si>
  <si>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</si>
  <si>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</si>
  <si>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</si>
  <si>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</si>
  <si>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</si>
  <si>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</si>
  <si>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</si>
  <si>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</si>
  <si>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</si>
  <si>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</si>
  <si>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</si>
  <si>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</si>
  <si>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</si>
  <si>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</si>
  <si>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</si>
  <si>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</si>
  <si>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</si>
  <si>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</si>
  <si>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</si>
  <si>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</si>
  <si>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</si>
  <si>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</si>
  <si>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</si>
  <si>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</si>
  <si>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</si>
  <si>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</si>
  <si>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</si>
  <si>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</si>
  <si>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</si>
  <si>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</si>
  <si>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</si>
  <si>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</si>
  <si>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</si>
  <si>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</si>
  <si>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</si>
  <si>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</si>
  <si>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</si>
  <si>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</si>
  <si>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</si>
  <si>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</si>
  <si>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</si>
  <si>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</si>
  <si>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</si>
  <si>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</si>
  <si>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</si>
  <si>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</si>
  <si>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</si>
  <si>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</si>
  <si>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</si>
  <si>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</si>
  <si>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</si>
  <si>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</si>
  <si>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</si>
  <si>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</si>
  <si>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</si>
  <si>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</si>
  <si>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</si>
  <si>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</si>
  <si>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</si>
  <si>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</si>
  <si>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</si>
  <si>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</si>
  <si>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</si>
  <si>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</si>
  <si>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</si>
  <si>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</si>
  <si>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</si>
  <si>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</si>
  <si>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</si>
  <si>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</si>
  <si>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</si>
  <si>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</si>
  <si>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</si>
  <si>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</si>
  <si>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</si>
  <si>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</si>
  <si>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</si>
  <si>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</si>
  <si>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</si>
  <si>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</si>
  <si>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</si>
  <si>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</si>
  <si>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</si>
  <si>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</si>
  <si>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</si>
  <si>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</si>
  <si>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</si>
  <si>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</si>
  <si>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</si>
  <si>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</si>
  <si>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</si>
  <si>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</si>
  <si>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</si>
  <si>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</si>
  <si>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</si>
  <si>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</si>
  <si>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</si>
  <si>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</si>
  <si>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</si>
  <si>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</si>
  <si>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</si>
  <si>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</si>
  <si>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</si>
  <si>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</si>
  <si>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</si>
  <si>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</si>
  <si>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</si>
  <si>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</si>
  <si>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</si>
  <si>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</si>
  <si>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</si>
  <si>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</si>
  <si>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</si>
  <si>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</si>
  <si>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</si>
  <si>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</si>
  <si>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</si>
  <si>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</si>
  <si>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</si>
  <si>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</si>
  <si>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</si>
  <si>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</si>
  <si>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</si>
  <si>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</si>
  <si>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</si>
  <si>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</si>
  <si>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</si>
  <si>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</si>
  <si>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</si>
  <si>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</si>
  <si>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</si>
  <si>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</si>
  <si>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</si>
  <si>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</si>
  <si>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</si>
  <si>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</si>
  <si>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</si>
  <si>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</si>
  <si>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</si>
  <si>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</si>
  <si>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</si>
  <si>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</si>
  <si>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</si>
  <si>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</si>
  <si>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</si>
  <si>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</si>
  <si>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</si>
  <si>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</si>
  <si>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</si>
  <si>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</si>
  <si>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</si>
  <si>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</si>
  <si>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</si>
  <si>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</si>
  <si>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</si>
  <si>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</si>
  <si>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</si>
  <si>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</si>
  <si>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</si>
  <si>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</si>
  <si>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</si>
  <si>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</si>
  <si>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</si>
  <si>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</si>
  <si>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</si>
  <si>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</si>
  <si>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</si>
  <si>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</si>
  <si>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</si>
  <si>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</si>
  <si>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</si>
  <si>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</si>
  <si>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</si>
  <si>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</si>
  <si>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</si>
  <si>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</si>
  <si>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</si>
  <si>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</si>
  <si>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</si>
  <si>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</si>
  <si>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</si>
  <si>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</si>
  <si>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</si>
  <si>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</si>
  <si>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</si>
  <si>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</si>
  <si>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</si>
  <si>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</si>
  <si>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</si>
  <si>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</si>
  <si>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</si>
  <si>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</si>
  <si>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</si>
  <si>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</si>
  <si>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</si>
  <si>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</si>
  <si>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</si>
  <si>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</si>
  <si>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</si>
  <si>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</si>
  <si>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</si>
  <si>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</si>
  <si>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</si>
  <si>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</si>
  <si>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</si>
  <si>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</si>
  <si>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</si>
  <si>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</si>
  <si>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</si>
  <si>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</si>
  <si>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</si>
  <si>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</si>
  <si>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</si>
  <si>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</si>
  <si>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</si>
  <si>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</si>
  <si>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</si>
  <si>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</si>
  <si>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</si>
  <si>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</si>
  <si>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</si>
  <si>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</si>
  <si>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</si>
  <si>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</si>
  <si>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</si>
  <si>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</si>
  <si>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</si>
  <si>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</si>
  <si>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</si>
  <si>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</si>
  <si>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</si>
  <si>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</si>
  <si>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</si>
  <si>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</si>
  <si>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</si>
  <si>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</si>
  <si>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</si>
  <si>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</si>
  <si>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</si>
  <si>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</si>
  <si>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</si>
  <si>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</si>
  <si>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</si>
  <si>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</si>
  <si>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</si>
  <si>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</si>
  <si>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</si>
  <si>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</si>
  <si>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</si>
  <si>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</si>
  <si>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</si>
  <si>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</si>
  <si>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</si>
  <si>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</si>
  <si>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</si>
  <si>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</si>
  <si>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</si>
  <si>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</si>
  <si>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</si>
  <si>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</si>
  <si>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</si>
  <si>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</si>
  <si>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</si>
  <si>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</si>
  <si>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</si>
  <si>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</si>
  <si>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</si>
  <si>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</si>
  <si>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</si>
  <si>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</si>
  <si>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</si>
  <si>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</si>
  <si>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</si>
  <si>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</si>
  <si>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</si>
  <si>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</si>
  <si>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</si>
  <si>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</si>
  <si>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</si>
  <si>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</si>
  <si>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</si>
  <si>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</si>
  <si>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</si>
  <si>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</si>
  <si>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</si>
  <si>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</si>
  <si>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</si>
  <si>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</si>
  <si>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</si>
  <si>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</si>
  <si>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</si>
  <si>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</si>
  <si>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</si>
  <si>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</si>
  <si>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</si>
  <si>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</si>
  <si>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</si>
  <si>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</si>
  <si>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</si>
  <si>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</si>
  <si>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</si>
  <si>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</si>
  <si>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</si>
  <si>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</si>
  <si>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</si>
  <si>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</si>
  <si>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</si>
  <si>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</si>
  <si>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</si>
  <si>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</si>
  <si>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</si>
  <si>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</si>
  <si>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</si>
  <si>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</si>
  <si>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</si>
  <si>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</si>
  <si>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</si>
  <si>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</si>
  <si>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</si>
  <si>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</si>
  <si>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</si>
  <si>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</si>
  <si>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</si>
  <si>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</si>
  <si>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</si>
  <si>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</si>
  <si>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</si>
  <si>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</si>
  <si>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</si>
  <si>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</si>
  <si>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</si>
  <si>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</si>
  <si>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</si>
  <si>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</si>
  <si>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</si>
  <si>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</si>
  <si>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</si>
  <si>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</si>
  <si>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</si>
  <si>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</si>
  <si>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</si>
  <si>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</si>
  <si>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</si>
  <si>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</si>
  <si>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</si>
  <si>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</si>
  <si>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</si>
  <si>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</si>
  <si>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</si>
  <si>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</si>
  <si>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</si>
  <si>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</si>
  <si>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</si>
  <si>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</si>
  <si>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</si>
  <si>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</si>
  <si>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</si>
  <si>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</si>
  <si>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</si>
  <si>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</si>
  <si>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</si>
  <si>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</si>
  <si>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</si>
  <si>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</si>
  <si>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</si>
  <si>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</si>
  <si>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</si>
  <si>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</si>
  <si>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</si>
  <si>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</si>
  <si>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</si>
  <si>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</si>
  <si>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</si>
  <si>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</si>
  <si>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</si>
  <si>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</si>
  <si>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</si>
  <si>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</si>
  <si>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</si>
  <si>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</si>
  <si>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</si>
  <si>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</si>
  <si>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</si>
  <si>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</si>
  <si>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</si>
  <si>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</si>
  <si>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</si>
  <si>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</si>
  <si>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</si>
  <si>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</si>
  <si>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</si>
  <si>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</si>
  <si>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</si>
  <si>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</si>
  <si>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</si>
  <si>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</si>
  <si>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</si>
  <si>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</si>
  <si>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</si>
  <si>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</si>
  <si>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</si>
  <si>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</si>
  <si>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</si>
  <si>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</si>
  <si>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</si>
  <si>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</si>
  <si>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</si>
  <si>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</si>
  <si>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</si>
  <si>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</si>
  <si>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</si>
  <si>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</si>
  <si>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</si>
  <si>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</si>
  <si>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</si>
  <si>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</si>
  <si>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</si>
  <si>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</si>
  <si>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</si>
  <si>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</si>
  <si>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</si>
  <si>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</si>
  <si>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</si>
  <si>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</si>
  <si>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</si>
  <si>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</si>
  <si>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</si>
  <si>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</si>
  <si>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</si>
  <si>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</si>
  <si>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</si>
  <si>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</si>
  <si>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</si>
  <si>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</si>
  <si>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</si>
  <si>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</si>
  <si>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</si>
  <si>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</si>
  <si>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</si>
  <si>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</si>
  <si>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</si>
  <si>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</si>
  <si>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</si>
  <si>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</si>
  <si>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</si>
  <si>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</si>
  <si>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</si>
  <si>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</si>
  <si>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</si>
  <si>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</si>
  <si>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</si>
  <si>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</si>
  <si>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</si>
  <si>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</si>
  <si>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</si>
  <si>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</si>
  <si>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</si>
  <si>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</si>
  <si>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</si>
  <si>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</si>
  <si>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</si>
  <si>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</si>
  <si>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</si>
  <si>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</si>
  <si>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</si>
  <si>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</si>
  <si>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</si>
  <si>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</si>
  <si>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</si>
  <si>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</si>
  <si>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</si>
  <si>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</si>
  <si>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</si>
  <si>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</si>
  <si>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</si>
  <si>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</si>
  <si>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</si>
  <si>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</si>
  <si>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</si>
  <si>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</si>
  <si>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</si>
  <si>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</si>
  <si>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</si>
  <si>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</si>
  <si>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</si>
  <si>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</si>
  <si>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</si>
  <si>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</si>
  <si>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</si>
  <si>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</si>
  <si>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</si>
  <si>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</si>
  <si>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</si>
  <si>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</si>
  <si>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</si>
  <si>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</si>
  <si>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</si>
  <si>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</si>
  <si>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</si>
  <si>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</si>
  <si>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</si>
  <si>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</si>
  <si>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</si>
  <si>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</si>
  <si>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</si>
  <si>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</si>
  <si>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</si>
  <si>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</si>
  <si>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</si>
  <si>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</si>
  <si>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</si>
  <si>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</si>
  <si>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</si>
  <si>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</si>
  <si>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</si>
  <si>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</si>
  <si>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</si>
  <si>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</si>
  <si>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</si>
  <si>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</si>
  <si>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</si>
  <si>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</si>
  <si>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</si>
  <si>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</si>
  <si>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</si>
  <si>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</si>
  <si>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</si>
  <si>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</si>
  <si>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</si>
  <si>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</si>
  <si>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</si>
  <si>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</si>
  <si>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</si>
  <si>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</si>
  <si>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</si>
  <si>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</si>
  <si>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</si>
  <si>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</si>
  <si>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</si>
  <si>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</si>
  <si>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</si>
  <si>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</si>
  <si>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</si>
  <si>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</si>
  <si>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</si>
  <si>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</si>
  <si>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</si>
  <si>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</si>
  <si>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</si>
  <si>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</si>
  <si>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</si>
  <si>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</si>
  <si>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</si>
  <si>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</si>
  <si>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</si>
  <si>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</si>
  <si>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</si>
  <si>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</si>
  <si>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</si>
  <si>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</si>
  <si>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</si>
  <si>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</si>
  <si>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</si>
  <si>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</si>
  <si>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</si>
  <si>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</si>
  <si>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</si>
  <si>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</si>
  <si>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</si>
  <si>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</si>
  <si>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</si>
  <si>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</si>
  <si>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</si>
  <si>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</si>
  <si>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</si>
  <si>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</si>
  <si>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</si>
  <si>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</si>
  <si>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</si>
  <si>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</si>
  <si>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</si>
  <si>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</si>
  <si>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</si>
  <si>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</si>
  <si>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</si>
  <si>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</si>
  <si>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</si>
  <si>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</si>
  <si>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</si>
  <si>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</si>
  <si>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</si>
  <si>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</si>
  <si>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</si>
  <si>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</si>
  <si>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</si>
  <si>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</si>
  <si>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</si>
  <si>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</si>
  <si>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</si>
  <si>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</si>
  <si>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</si>
  <si>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</si>
  <si>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</si>
  <si>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</si>
  <si>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</si>
  <si>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</si>
  <si>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</si>
  <si>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</si>
  <si>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</si>
  <si>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</si>
  <si>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</si>
  <si>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</si>
  <si>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</si>
  <si>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</si>
  <si>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</si>
  <si>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</si>
  <si>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</si>
  <si>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</si>
  <si>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</si>
  <si>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</si>
  <si>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</si>
  <si>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</si>
  <si>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</si>
  <si>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</si>
  <si>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</si>
  <si>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</si>
  <si>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</si>
  <si>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</si>
  <si>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</si>
  <si>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</si>
  <si>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</si>
  <si>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</si>
  <si>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</si>
  <si>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</si>
  <si>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</si>
  <si>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</si>
  <si>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</si>
  <si>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</si>
  <si>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</si>
  <si>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</si>
  <si>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</si>
  <si>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</si>
  <si>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</si>
  <si>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</si>
  <si>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</si>
  <si>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</si>
  <si>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</si>
  <si>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</si>
  <si>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</si>
  <si>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</si>
  <si>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</si>
  <si>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</si>
  <si>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</si>
  <si>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</si>
  <si>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</si>
  <si>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</si>
  <si>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</si>
  <si>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</si>
  <si>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</si>
  <si>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</si>
  <si>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</si>
  <si>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</si>
  <si>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</si>
  <si>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</si>
  <si>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</si>
  <si>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</si>
  <si>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</si>
  <si>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</si>
  <si>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</si>
  <si>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</si>
  <si>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</si>
  <si>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</si>
  <si>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</si>
  <si>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</si>
  <si>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</si>
  <si>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</si>
  <si>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</si>
  <si>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</si>
  <si>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</si>
  <si>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</si>
  <si>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</si>
  <si>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</si>
  <si>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</si>
  <si>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</si>
  <si>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</si>
  <si>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</si>
  <si>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</si>
  <si>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</si>
  <si>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</si>
  <si>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</si>
  <si>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</si>
  <si>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</si>
  <si>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</si>
  <si>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</si>
  <si>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</si>
  <si>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</si>
  <si>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</si>
  <si>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</si>
  <si>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</si>
  <si>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</si>
  <si>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</si>
  <si>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</si>
  <si>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</si>
  <si>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</si>
  <si>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</si>
  <si>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</si>
  <si>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</si>
  <si>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</si>
  <si>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</si>
  <si>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</si>
  <si>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</si>
  <si>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</si>
  <si>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</si>
  <si>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</si>
  <si>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</si>
  <si>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</si>
  <si>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</si>
  <si>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</si>
  <si>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</si>
  <si>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</si>
  <si>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</si>
  <si>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</si>
  <si>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</si>
  <si>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</si>
  <si>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</si>
  <si>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</si>
  <si>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</si>
  <si>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</si>
  <si>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</si>
  <si>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</si>
  <si>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</si>
  <si>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</si>
  <si>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</si>
  <si>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</si>
  <si>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</si>
  <si>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</si>
  <si>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</si>
  <si>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</si>
  <si>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</si>
  <si>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</si>
  <si>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</si>
  <si>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</si>
  <si>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</si>
  <si>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</si>
  <si>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</si>
  <si>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</si>
  <si>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</si>
  <si>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</si>
  <si>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</si>
  <si>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</si>
  <si>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</si>
  <si>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</si>
  <si>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</si>
  <si>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</si>
  <si>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</si>
  <si>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</si>
  <si>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</si>
  <si>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</si>
  <si>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</si>
  <si>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</si>
  <si>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</si>
  <si>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</si>
  <si>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</si>
  <si>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</si>
  <si>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</si>
  <si>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</si>
  <si>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</si>
  <si>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</si>
  <si>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</si>
  <si>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</si>
  <si>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</si>
  <si>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</si>
  <si>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</si>
  <si>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</si>
  <si>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</si>
  <si>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</si>
  <si>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</si>
  <si>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</si>
  <si>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</si>
  <si>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</si>
  <si>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</si>
  <si>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</si>
  <si>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</si>
  <si>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</si>
  <si>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</si>
  <si>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</si>
  <si>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</si>
  <si>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</si>
  <si>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</si>
  <si>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</si>
  <si>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</si>
  <si>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</si>
  <si>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</si>
  <si>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</si>
  <si>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</si>
  <si>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</si>
  <si>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</si>
  <si>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</si>
  <si>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</si>
  <si>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</si>
  <si>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</si>
  <si>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</si>
  <si>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</si>
  <si>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</si>
  <si>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</si>
  <si>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</si>
  <si>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</si>
  <si>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</si>
  <si>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</si>
  <si>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</si>
  <si>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</si>
  <si>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</si>
  <si>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</si>
  <si>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</si>
  <si>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</si>
  <si>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</si>
  <si>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</si>
  <si>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</si>
  <si>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</si>
  <si>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</si>
  <si>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</si>
  <si>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</si>
  <si>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</si>
  <si>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</si>
  <si>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</si>
  <si>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</si>
  <si>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</si>
  <si>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</si>
  <si>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</si>
  <si>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</si>
  <si>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</si>
  <si>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</si>
  <si>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</si>
  <si>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</si>
  <si>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</si>
  <si>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</si>
  <si>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</si>
  <si>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</si>
  <si>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</si>
  <si>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</si>
  <si>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</si>
  <si>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</si>
  <si>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</si>
  <si>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</si>
  <si>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</si>
  <si>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</si>
  <si>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</si>
  <si>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</si>
  <si>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</si>
  <si>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</si>
  <si>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</si>
  <si>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</si>
  <si>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</si>
  <si>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</si>
  <si>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</si>
  <si>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</si>
  <si>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</si>
  <si>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</si>
  <si>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</si>
  <si>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</si>
  <si>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</si>
  <si>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</si>
  <si>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</si>
  <si>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</si>
  <si>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</si>
  <si>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</si>
  <si>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</si>
  <si>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</si>
  <si>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</si>
  <si>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</si>
  <si>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</si>
  <si>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</si>
  <si>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</si>
  <si>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</si>
  <si>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</si>
  <si>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</si>
  <si>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</si>
  <si>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</si>
  <si>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</si>
  <si>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</si>
  <si>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</si>
  <si>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</si>
  <si>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</si>
  <si>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</si>
  <si>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</si>
  <si>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</si>
  <si>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</si>
  <si>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</si>
  <si>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</si>
  <si>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</si>
  <si>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</si>
  <si>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</si>
  <si>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</si>
  <si>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</si>
  <si>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</si>
  <si>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</si>
  <si>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</si>
  <si>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</si>
  <si>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</si>
  <si>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</si>
  <si>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</si>
  <si>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</si>
  <si>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</si>
  <si>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</si>
  <si>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</si>
  <si>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</si>
  <si>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</si>
  <si>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</si>
  <si>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</si>
  <si>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</si>
  <si>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</si>
  <si>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</si>
  <si>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</si>
  <si>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</si>
  <si>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</si>
  <si>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</si>
  <si>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</si>
  <si>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</si>
  <si>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</si>
  <si>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</si>
  <si>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</si>
  <si>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</si>
  <si>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</si>
  <si>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</si>
  <si>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</si>
  <si>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</si>
  <si>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</si>
  <si>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</si>
  <si>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</si>
  <si>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</si>
  <si>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</si>
  <si>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</si>
  <si>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</si>
  <si>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</si>
  <si>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</si>
  <si>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</si>
  <si>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</si>
  <si>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</si>
  <si>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</si>
  <si>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</si>
  <si>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</si>
  <si>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</si>
  <si>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</si>
  <si>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</si>
  <si>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</si>
  <si>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</si>
  <si>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</si>
  <si>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</si>
  <si>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</si>
  <si>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</si>
  <si>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</si>
  <si>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</si>
  <si>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</si>
  <si>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</si>
  <si>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</si>
  <si>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</si>
  <si>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</si>
  <si>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</si>
  <si>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</si>
  <si>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</si>
  <si>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</si>
  <si>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</si>
  <si>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</si>
  <si>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</si>
  <si>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</si>
  <si>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</si>
  <si>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</si>
  <si>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</si>
  <si>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</si>
  <si>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</si>
  <si>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</si>
  <si>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</si>
  <si>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</si>
  <si>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</si>
  <si>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</si>
  <si>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</si>
  <si>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</si>
  <si>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</si>
  <si>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</si>
  <si>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</si>
  <si>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</si>
  <si>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</si>
  <si>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</si>
  <si>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</si>
  <si>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</si>
  <si>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</si>
  <si>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</si>
  <si>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</si>
  <si>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</si>
  <si>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</si>
  <si>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</si>
  <si>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</si>
  <si>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</si>
  <si>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</si>
  <si>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</si>
  <si>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</si>
  <si>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</si>
  <si>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</si>
  <si>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</si>
  <si>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</si>
  <si>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</si>
  <si>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</si>
  <si>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</si>
  <si>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</si>
  <si>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</si>
  <si>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</si>
  <si>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</si>
  <si>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</si>
  <si>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</si>
  <si>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</si>
  <si>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</si>
  <si>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</si>
  <si>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</si>
  <si>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</si>
  <si>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</si>
  <si>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</si>
  <si>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</si>
  <si>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</si>
  <si>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</si>
  <si>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</si>
  <si>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</si>
  <si>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</si>
  <si>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</si>
  <si>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</si>
  <si>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</si>
  <si>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</si>
  <si>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</si>
  <si>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</si>
  <si>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</si>
  <si>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</si>
  <si>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</si>
  <si>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</si>
  <si>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</si>
  <si>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</si>
  <si>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</si>
  <si>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</si>
  <si>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</si>
  <si>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</si>
  <si>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</si>
  <si>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</si>
  <si>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</si>
  <si>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</si>
  <si>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</si>
  <si>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</si>
  <si>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</si>
  <si>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</si>
  <si>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</si>
  <si>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</si>
  <si>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</si>
  <si>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</si>
  <si>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</si>
  <si>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</si>
  <si>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</si>
  <si>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</si>
  <si>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</si>
  <si>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</si>
  <si>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</si>
  <si>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</si>
  <si>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</si>
  <si>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</si>
  <si>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</si>
  <si>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</si>
  <si>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</si>
  <si>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</si>
  <si>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</si>
  <si>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</si>
  <si>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</si>
  <si>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</si>
  <si>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</si>
  <si>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</si>
  <si>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Акмухамбетова Карина</t>
  </si>
  <si>
    <t>Апетов Нурбол</t>
  </si>
  <si>
    <t>Беспалов Давид</t>
  </si>
  <si>
    <t>Дмитриенко Максим</t>
  </si>
  <si>
    <t>Елеусизова Надежда</t>
  </si>
  <si>
    <t>Жужгин Богдан</t>
  </si>
  <si>
    <t>Имангалиев Имран</t>
  </si>
  <si>
    <t>Карпов Семен</t>
  </si>
  <si>
    <t>Кирилюк Ульяна</t>
  </si>
  <si>
    <t>Куантаева Диляра</t>
  </si>
  <si>
    <t>Куанышев Алихан</t>
  </si>
  <si>
    <t>Кусаинова Сара</t>
  </si>
  <si>
    <t>Кярюшева Розалия</t>
  </si>
  <si>
    <t>Қайыржан Багдат</t>
  </si>
  <si>
    <t>Немцова Юлиана</t>
  </si>
  <si>
    <t>Семенцул Арсений</t>
  </si>
  <si>
    <t>Семкина Амелия</t>
  </si>
  <si>
    <t>Сторожишин Иван</t>
  </si>
  <si>
    <t>Сүлтанов Әмірхан</t>
  </si>
  <si>
    <t>Тажигерей Айкөркем</t>
  </si>
  <si>
    <t>Те Марк</t>
  </si>
  <si>
    <t>Тулеуов Хан</t>
  </si>
  <si>
    <t>Турсынбай Бекдияр</t>
  </si>
  <si>
    <t>Уразова Тахмина</t>
  </si>
  <si>
    <t>Уруймагов Игорь</t>
  </si>
  <si>
    <t>Хасанова Анель</t>
  </si>
  <si>
    <t>Чанышева Элана</t>
  </si>
  <si>
    <t>Чичаев Артем</t>
  </si>
  <si>
    <t xml:space="preserve">                                  Учебный год: 2024-2025                              Группа: Колокольчики                Период: стартовый     Сроки проведения: сентябрь</t>
  </si>
  <si>
    <t>Багиров Имран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</si>
</sst>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8" xfId="0" applyFill="1" applyBorder="1"/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1403</v>
      </c>
      <c r="DN2" s="8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794</v>
      </c>
      <c r="D6" s="115"/>
      <c r="E6" s="115"/>
      <c r="F6" s="115"/>
      <c r="G6" s="115"/>
      <c r="H6" s="115"/>
      <c r="I6" s="115"/>
      <c r="J6" s="115"/>
      <c r="K6" s="115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794</v>
      </c>
      <c r="AT6" s="104"/>
      <c r="AU6" s="104"/>
      <c r="AV6" s="104"/>
      <c r="AW6" s="104"/>
      <c r="AX6" s="104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4" t="s">
        <v>794</v>
      </c>
      <c r="BI6" s="104"/>
      <c r="BJ6" s="104"/>
      <c r="BK6" s="104"/>
      <c r="BL6" s="104"/>
      <c r="BM6" s="104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4" t="s">
        <v>794</v>
      </c>
      <c r="BX6" s="104"/>
      <c r="BY6" s="104"/>
      <c r="BZ6" s="104"/>
      <c r="CA6" s="104"/>
      <c r="CB6" s="104"/>
      <c r="CC6" s="102" t="s">
        <v>811</v>
      </c>
      <c r="CD6" s="102"/>
      <c r="CE6" s="102"/>
      <c r="CF6" s="102"/>
      <c r="CG6" s="102"/>
      <c r="CH6" s="102"/>
      <c r="CI6" s="93" t="s">
        <v>794</v>
      </c>
      <c r="CJ6" s="94"/>
      <c r="CK6" s="94"/>
      <c r="CL6" s="94"/>
      <c r="CM6" s="94"/>
      <c r="CN6" s="94"/>
      <c r="CO6" s="94"/>
      <c r="CP6" s="94"/>
      <c r="CQ6" s="94"/>
      <c r="CR6" s="115" t="s">
        <v>811</v>
      </c>
      <c r="CS6" s="115"/>
      <c r="CT6" s="115"/>
      <c r="CU6" s="115"/>
      <c r="CV6" s="115"/>
      <c r="CW6" s="115"/>
      <c r="CX6" s="115"/>
      <c r="CY6" s="115"/>
      <c r="CZ6" s="116"/>
      <c r="DA6" s="93" t="s">
        <v>794</v>
      </c>
      <c r="DB6" s="94"/>
      <c r="DC6" s="94"/>
      <c r="DD6" s="94"/>
      <c r="DE6" s="94"/>
      <c r="DF6" s="95"/>
      <c r="DG6" s="96" t="s">
        <v>811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2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793</v>
      </c>
      <c r="D13" s="133"/>
      <c r="E13" s="133"/>
      <c r="F13" s="133" t="s">
        <v>1391</v>
      </c>
      <c r="G13" s="133"/>
      <c r="H13" s="133"/>
      <c r="I13" s="133" t="s">
        <v>187</v>
      </c>
      <c r="J13" s="133"/>
      <c r="K13" s="133"/>
      <c r="L13" s="125" t="s">
        <v>797</v>
      </c>
      <c r="M13" s="125"/>
      <c r="N13" s="125"/>
      <c r="O13" s="125" t="s">
        <v>798</v>
      </c>
      <c r="P13" s="125"/>
      <c r="Q13" s="125"/>
      <c r="R13" s="125" t="s">
        <v>801</v>
      </c>
      <c r="S13" s="125"/>
      <c r="T13" s="125"/>
      <c r="U13" s="125" t="s">
        <v>803</v>
      </c>
      <c r="V13" s="125"/>
      <c r="W13" s="125"/>
      <c r="X13" s="125" t="s">
        <v>804</v>
      </c>
      <c r="Y13" s="125"/>
      <c r="Z13" s="125"/>
      <c r="AA13" s="134" t="s">
        <v>806</v>
      </c>
      <c r="AB13" s="134"/>
      <c r="AC13" s="134"/>
      <c r="AD13" s="125" t="s">
        <v>807</v>
      </c>
      <c r="AE13" s="125"/>
      <c r="AF13" s="125"/>
      <c r="AG13" s="134" t="s">
        <v>812</v>
      </c>
      <c r="AH13" s="134"/>
      <c r="AI13" s="134"/>
      <c r="AJ13" s="125" t="s">
        <v>814</v>
      </c>
      <c r="AK13" s="125"/>
      <c r="AL13" s="125"/>
      <c r="AM13" s="125" t="s">
        <v>818</v>
      </c>
      <c r="AN13" s="125"/>
      <c r="AO13" s="125"/>
      <c r="AP13" s="125" t="s">
        <v>821</v>
      </c>
      <c r="AQ13" s="125"/>
      <c r="AR13" s="125"/>
      <c r="AS13" s="125" t="s">
        <v>824</v>
      </c>
      <c r="AT13" s="125"/>
      <c r="AU13" s="125"/>
      <c r="AV13" s="125" t="s">
        <v>825</v>
      </c>
      <c r="AW13" s="125"/>
      <c r="AX13" s="125"/>
      <c r="AY13" s="125" t="s">
        <v>827</v>
      </c>
      <c r="AZ13" s="125"/>
      <c r="BA13" s="125"/>
      <c r="BB13" s="125" t="s">
        <v>213</v>
      </c>
      <c r="BC13" s="125"/>
      <c r="BD13" s="125"/>
      <c r="BE13" s="125" t="s">
        <v>830</v>
      </c>
      <c r="BF13" s="125"/>
      <c r="BG13" s="125"/>
      <c r="BH13" s="125" t="s">
        <v>215</v>
      </c>
      <c r="BI13" s="125"/>
      <c r="BJ13" s="125"/>
      <c r="BK13" s="134" t="s">
        <v>832</v>
      </c>
      <c r="BL13" s="134"/>
      <c r="BM13" s="134"/>
      <c r="BN13" s="125" t="s">
        <v>835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838</v>
      </c>
      <c r="BX13" s="125"/>
      <c r="BY13" s="125"/>
      <c r="BZ13" s="125" t="s">
        <v>840</v>
      </c>
      <c r="CA13" s="125"/>
      <c r="CB13" s="125"/>
      <c r="CC13" s="125" t="s">
        <v>841</v>
      </c>
      <c r="CD13" s="125"/>
      <c r="CE13" s="125"/>
      <c r="CF13" s="125" t="s">
        <v>845</v>
      </c>
      <c r="CG13" s="125"/>
      <c r="CH13" s="125"/>
      <c r="CI13" s="125" t="s">
        <v>849</v>
      </c>
      <c r="CJ13" s="125"/>
      <c r="CK13" s="125"/>
      <c r="CL13" s="125" t="s">
        <v>852</v>
      </c>
      <c r="CM13" s="125"/>
      <c r="CN13" s="125"/>
      <c r="CO13" s="125" t="s">
        <v>853</v>
      </c>
      <c r="CP13" s="125"/>
      <c r="CQ13" s="125"/>
      <c r="CR13" s="125" t="s">
        <v>854</v>
      </c>
      <c r="CS13" s="125"/>
      <c r="CT13" s="125"/>
      <c r="CU13" s="125" t="s">
        <v>855</v>
      </c>
      <c r="CV13" s="125"/>
      <c r="CW13" s="125"/>
      <c r="CX13" s="125" t="s">
        <v>856</v>
      </c>
      <c r="CY13" s="125"/>
      <c r="CZ13" s="125"/>
      <c r="DA13" s="125" t="s">
        <v>858</v>
      </c>
      <c r="DB13" s="125"/>
      <c r="DC13" s="125"/>
      <c r="DD13" s="125" t="s">
        <v>237</v>
      </c>
      <c r="DE13" s="125"/>
      <c r="DF13" s="125"/>
      <c r="DG13" s="125" t="s">
        <v>862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1403</v>
      </c>
      <c r="DQ2" s="8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872</v>
      </c>
      <c r="D12" s="125"/>
      <c r="E12" s="125"/>
      <c r="F12" s="125" t="s">
        <v>876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880</v>
      </c>
      <c r="P12" s="125"/>
      <c r="Q12" s="125"/>
      <c r="R12" s="125" t="s">
        <v>881</v>
      </c>
      <c r="S12" s="125"/>
      <c r="T12" s="125"/>
      <c r="U12" s="125" t="s">
        <v>883</v>
      </c>
      <c r="V12" s="125"/>
      <c r="W12" s="125"/>
      <c r="X12" s="125" t="s">
        <v>886</v>
      </c>
      <c r="Y12" s="125"/>
      <c r="Z12" s="125"/>
      <c r="AA12" s="125" t="s">
        <v>889</v>
      </c>
      <c r="AB12" s="125"/>
      <c r="AC12" s="125"/>
      <c r="AD12" s="125" t="s">
        <v>264</v>
      </c>
      <c r="AE12" s="125"/>
      <c r="AF12" s="125"/>
      <c r="AG12" s="125" t="s">
        <v>892</v>
      </c>
      <c r="AH12" s="125"/>
      <c r="AI12" s="125"/>
      <c r="AJ12" s="125" t="s">
        <v>894</v>
      </c>
      <c r="AK12" s="125"/>
      <c r="AL12" s="125"/>
      <c r="AM12" s="125" t="s">
        <v>895</v>
      </c>
      <c r="AN12" s="125"/>
      <c r="AO12" s="125"/>
      <c r="AP12" s="133" t="s">
        <v>436</v>
      </c>
      <c r="AQ12" s="133"/>
      <c r="AR12" s="133"/>
      <c r="AS12" s="133" t="s">
        <v>899</v>
      </c>
      <c r="AT12" s="133"/>
      <c r="AU12" s="133"/>
      <c r="AV12" s="133" t="s">
        <v>903</v>
      </c>
      <c r="AW12" s="133"/>
      <c r="AX12" s="133"/>
      <c r="AY12" s="133" t="s">
        <v>905</v>
      </c>
      <c r="AZ12" s="133"/>
      <c r="BA12" s="133"/>
      <c r="BB12" s="133" t="s">
        <v>908</v>
      </c>
      <c r="BC12" s="133"/>
      <c r="BD12" s="133"/>
      <c r="BE12" s="133" t="s">
        <v>909</v>
      </c>
      <c r="BF12" s="133"/>
      <c r="BG12" s="133"/>
      <c r="BH12" s="133" t="s">
        <v>910</v>
      </c>
      <c r="BI12" s="133"/>
      <c r="BJ12" s="133"/>
      <c r="BK12" s="133" t="s">
        <v>911</v>
      </c>
      <c r="BL12" s="133"/>
      <c r="BM12" s="133"/>
      <c r="BN12" s="133" t="s">
        <v>913</v>
      </c>
      <c r="BO12" s="133"/>
      <c r="BP12" s="133"/>
      <c r="BQ12" s="133" t="s">
        <v>914</v>
      </c>
      <c r="BR12" s="133"/>
      <c r="BS12" s="133"/>
      <c r="BT12" s="133" t="s">
        <v>915</v>
      </c>
      <c r="BU12" s="133"/>
      <c r="BV12" s="133"/>
      <c r="BW12" s="133" t="s">
        <v>918</v>
      </c>
      <c r="BX12" s="133"/>
      <c r="BY12" s="133"/>
      <c r="BZ12" s="133" t="s">
        <v>919</v>
      </c>
      <c r="CA12" s="133"/>
      <c r="CB12" s="133"/>
      <c r="CC12" s="133" t="s">
        <v>923</v>
      </c>
      <c r="CD12" s="133"/>
      <c r="CE12" s="133"/>
      <c r="CF12" s="133" t="s">
        <v>926</v>
      </c>
      <c r="CG12" s="133"/>
      <c r="CH12" s="133"/>
      <c r="CI12" s="133" t="s">
        <v>927</v>
      </c>
      <c r="CJ12" s="133"/>
      <c r="CK12" s="133"/>
      <c r="CL12" s="133" t="s">
        <v>929</v>
      </c>
      <c r="CM12" s="133"/>
      <c r="CN12" s="133"/>
      <c r="CO12" s="133" t="s">
        <v>930</v>
      </c>
      <c r="CP12" s="133"/>
      <c r="CQ12" s="133"/>
      <c r="CR12" s="133" t="s">
        <v>932</v>
      </c>
      <c r="CS12" s="133"/>
      <c r="CT12" s="133"/>
      <c r="CU12" s="133" t="s">
        <v>933</v>
      </c>
      <c r="CV12" s="133"/>
      <c r="CW12" s="133"/>
      <c r="CX12" s="133" t="s">
        <v>934</v>
      </c>
      <c r="CY12" s="133"/>
      <c r="CZ12" s="133"/>
      <c r="DA12" s="133" t="s">
        <v>935</v>
      </c>
      <c r="DB12" s="133"/>
      <c r="DC12" s="133"/>
      <c r="DD12" s="133" t="s">
        <v>936</v>
      </c>
      <c r="DE12" s="133"/>
      <c r="DF12" s="133"/>
      <c r="DG12" s="134" t="s">
        <v>938</v>
      </c>
      <c r="DH12" s="134"/>
      <c r="DI12" s="134"/>
      <c r="DJ12" s="134" t="s">
        <v>942</v>
      </c>
      <c r="DK12" s="134"/>
      <c r="DL12" s="134"/>
      <c r="DM12" s="125" t="s">
        <v>945</v>
      </c>
      <c r="DN12" s="125"/>
      <c r="DO12" s="125"/>
      <c r="DP12" s="125" t="s">
        <v>947</v>
      </c>
      <c r="DQ12" s="125"/>
      <c r="DR12" s="125"/>
    </row>
    <row r="13" spans="1:122" ht="102.75" customHeight="1" x14ac:dyDescent="0.25">
      <c r="A13" s="139"/>
      <c r="B13" s="140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7" t="s">
        <v>785</v>
      </c>
      <c r="B40" s="138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1" t="s">
        <v>1393</v>
      </c>
      <c r="C42" s="141"/>
      <c r="D42" s="141"/>
      <c r="E42" s="141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1403</v>
      </c>
      <c r="FJ2" s="8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962</v>
      </c>
      <c r="V11" s="123"/>
      <c r="W11" s="124"/>
      <c r="X11" s="88" t="s">
        <v>964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1394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948</v>
      </c>
      <c r="D12" s="158"/>
      <c r="E12" s="156"/>
      <c r="F12" s="155" t="s">
        <v>952</v>
      </c>
      <c r="G12" s="155"/>
      <c r="H12" s="156"/>
      <c r="I12" s="154" t="s">
        <v>956</v>
      </c>
      <c r="J12" s="155"/>
      <c r="K12" s="156"/>
      <c r="L12" s="154" t="s">
        <v>958</v>
      </c>
      <c r="M12" s="155"/>
      <c r="N12" s="156"/>
      <c r="O12" s="154" t="s">
        <v>959</v>
      </c>
      <c r="P12" s="155"/>
      <c r="Q12" s="156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4" t="s">
        <v>305</v>
      </c>
      <c r="BI12" s="155"/>
      <c r="BJ12" s="156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 x14ac:dyDescent="0.3">
      <c r="A13" s="139"/>
      <c r="B13" s="139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7" t="s">
        <v>783</v>
      </c>
      <c r="B40" s="13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1403</v>
      </c>
      <c r="GQ2" s="8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1086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1110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1060</v>
      </c>
      <c r="D12" s="125"/>
      <c r="E12" s="125"/>
      <c r="F12" s="125" t="s">
        <v>1062</v>
      </c>
      <c r="G12" s="125"/>
      <c r="H12" s="125"/>
      <c r="I12" s="125" t="s">
        <v>1065</v>
      </c>
      <c r="J12" s="125"/>
      <c r="K12" s="125"/>
      <c r="L12" s="125" t="s">
        <v>1069</v>
      </c>
      <c r="M12" s="125"/>
      <c r="N12" s="125"/>
      <c r="O12" s="125" t="s">
        <v>1073</v>
      </c>
      <c r="P12" s="125"/>
      <c r="Q12" s="125"/>
      <c r="R12" s="125" t="s">
        <v>1077</v>
      </c>
      <c r="S12" s="125"/>
      <c r="T12" s="125"/>
      <c r="U12" s="125" t="s">
        <v>1081</v>
      </c>
      <c r="V12" s="125"/>
      <c r="W12" s="125"/>
      <c r="X12" s="125" t="s">
        <v>1085</v>
      </c>
      <c r="Y12" s="125"/>
      <c r="Z12" s="125"/>
      <c r="AA12" s="125" t="s">
        <v>1087</v>
      </c>
      <c r="AB12" s="125"/>
      <c r="AC12" s="125"/>
      <c r="AD12" s="125" t="s">
        <v>534</v>
      </c>
      <c r="AE12" s="125"/>
      <c r="AF12" s="125"/>
      <c r="AG12" s="125" t="s">
        <v>1092</v>
      </c>
      <c r="AH12" s="125"/>
      <c r="AI12" s="125"/>
      <c r="AJ12" s="125" t="s">
        <v>1093</v>
      </c>
      <c r="AK12" s="125"/>
      <c r="AL12" s="125"/>
      <c r="AM12" s="133" t="s">
        <v>1094</v>
      </c>
      <c r="AN12" s="133"/>
      <c r="AO12" s="133"/>
      <c r="AP12" s="133" t="s">
        <v>1095</v>
      </c>
      <c r="AQ12" s="133"/>
      <c r="AR12" s="133"/>
      <c r="AS12" s="133" t="s">
        <v>1096</v>
      </c>
      <c r="AT12" s="133"/>
      <c r="AU12" s="133"/>
      <c r="AV12" s="133" t="s">
        <v>1100</v>
      </c>
      <c r="AW12" s="133"/>
      <c r="AX12" s="133"/>
      <c r="AY12" s="133" t="s">
        <v>1104</v>
      </c>
      <c r="AZ12" s="133"/>
      <c r="BA12" s="133"/>
      <c r="BB12" s="133" t="s">
        <v>1107</v>
      </c>
      <c r="BC12" s="133"/>
      <c r="BD12" s="133"/>
      <c r="BE12" s="133" t="s">
        <v>1108</v>
      </c>
      <c r="BF12" s="133"/>
      <c r="BG12" s="133"/>
      <c r="BH12" s="133" t="s">
        <v>1111</v>
      </c>
      <c r="BI12" s="133"/>
      <c r="BJ12" s="133"/>
      <c r="BK12" s="133" t="s">
        <v>1112</v>
      </c>
      <c r="BL12" s="133"/>
      <c r="BM12" s="133"/>
      <c r="BN12" s="133" t="s">
        <v>1113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1114</v>
      </c>
      <c r="BX12" s="125"/>
      <c r="BY12" s="125"/>
      <c r="BZ12" s="125" t="s">
        <v>1115</v>
      </c>
      <c r="CA12" s="125"/>
      <c r="CB12" s="125"/>
      <c r="CC12" s="125" t="s">
        <v>1116</v>
      </c>
      <c r="CD12" s="125"/>
      <c r="CE12" s="125"/>
      <c r="CF12" s="125" t="s">
        <v>1120</v>
      </c>
      <c r="CG12" s="125"/>
      <c r="CH12" s="125"/>
      <c r="CI12" s="125" t="s">
        <v>1124</v>
      </c>
      <c r="CJ12" s="125"/>
      <c r="CK12" s="125"/>
      <c r="CL12" s="125" t="s">
        <v>570</v>
      </c>
      <c r="CM12" s="125"/>
      <c r="CN12" s="125"/>
      <c r="CO12" s="133" t="s">
        <v>1126</v>
      </c>
      <c r="CP12" s="133"/>
      <c r="CQ12" s="133"/>
      <c r="CR12" s="133" t="s">
        <v>1130</v>
      </c>
      <c r="CS12" s="133"/>
      <c r="CT12" s="133"/>
      <c r="CU12" s="133" t="s">
        <v>1133</v>
      </c>
      <c r="CV12" s="133"/>
      <c r="CW12" s="133"/>
      <c r="CX12" s="133" t="s">
        <v>1137</v>
      </c>
      <c r="CY12" s="133"/>
      <c r="CZ12" s="133"/>
      <c r="DA12" s="133" t="s">
        <v>578</v>
      </c>
      <c r="DB12" s="133"/>
      <c r="DC12" s="133"/>
      <c r="DD12" s="125" t="s">
        <v>1138</v>
      </c>
      <c r="DE12" s="125"/>
      <c r="DF12" s="125"/>
      <c r="DG12" s="125" t="s">
        <v>1142</v>
      </c>
      <c r="DH12" s="125"/>
      <c r="DI12" s="125"/>
      <c r="DJ12" s="125" t="s">
        <v>1146</v>
      </c>
      <c r="DK12" s="125"/>
      <c r="DL12" s="125"/>
      <c r="DM12" s="133" t="s">
        <v>1148</v>
      </c>
      <c r="DN12" s="133"/>
      <c r="DO12" s="133"/>
      <c r="DP12" s="125" t="s">
        <v>1149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1154</v>
      </c>
      <c r="DZ12" s="133"/>
      <c r="EA12" s="133"/>
      <c r="EB12" s="133" t="s">
        <v>1157</v>
      </c>
      <c r="EC12" s="133"/>
      <c r="ED12" s="133"/>
      <c r="EE12" s="133" t="s">
        <v>1158</v>
      </c>
      <c r="EF12" s="133"/>
      <c r="EG12" s="133"/>
      <c r="EH12" s="133" t="s">
        <v>1162</v>
      </c>
      <c r="EI12" s="133"/>
      <c r="EJ12" s="133"/>
      <c r="EK12" s="133" t="s">
        <v>1166</v>
      </c>
      <c r="EL12" s="133"/>
      <c r="EM12" s="133"/>
      <c r="EN12" s="133" t="s">
        <v>594</v>
      </c>
      <c r="EO12" s="133"/>
      <c r="EP12" s="133"/>
      <c r="EQ12" s="125" t="s">
        <v>1168</v>
      </c>
      <c r="ER12" s="125"/>
      <c r="ES12" s="125"/>
      <c r="ET12" s="125" t="s">
        <v>601</v>
      </c>
      <c r="EU12" s="125"/>
      <c r="EV12" s="125"/>
      <c r="EW12" s="125" t="s">
        <v>1175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1182</v>
      </c>
      <c r="FG12" s="125"/>
      <c r="FH12" s="125"/>
      <c r="FI12" s="133" t="s">
        <v>1186</v>
      </c>
      <c r="FJ12" s="133"/>
      <c r="FK12" s="133"/>
      <c r="FL12" s="133" t="s">
        <v>1190</v>
      </c>
      <c r="FM12" s="133"/>
      <c r="FN12" s="133"/>
      <c r="FO12" s="133" t="s">
        <v>1194</v>
      </c>
      <c r="FP12" s="133"/>
      <c r="FQ12" s="133"/>
      <c r="FR12" s="133" t="s">
        <v>603</v>
      </c>
      <c r="FS12" s="133"/>
      <c r="FT12" s="133"/>
      <c r="FU12" s="133" t="s">
        <v>1201</v>
      </c>
      <c r="FV12" s="133"/>
      <c r="FW12" s="133"/>
      <c r="FX12" s="133" t="s">
        <v>1204</v>
      </c>
      <c r="FY12" s="133"/>
      <c r="FZ12" s="133"/>
      <c r="GA12" s="125" t="s">
        <v>1208</v>
      </c>
      <c r="GB12" s="125"/>
      <c r="GC12" s="125"/>
      <c r="GD12" s="125" t="s">
        <v>1209</v>
      </c>
      <c r="GE12" s="125"/>
      <c r="GF12" s="125"/>
      <c r="GG12" s="125" t="s">
        <v>1213</v>
      </c>
      <c r="GH12" s="125"/>
      <c r="GI12" s="125"/>
      <c r="GJ12" s="125" t="s">
        <v>1217</v>
      </c>
      <c r="GK12" s="125"/>
      <c r="GL12" s="125"/>
      <c r="GM12" s="125" t="s">
        <v>1221</v>
      </c>
      <c r="GN12" s="125"/>
      <c r="GO12" s="125"/>
      <c r="GP12" s="125" t="s">
        <v>1225</v>
      </c>
      <c r="GQ12" s="125"/>
      <c r="GR12" s="125"/>
    </row>
    <row r="13" spans="1:200" ht="144" x14ac:dyDescent="0.25">
      <c r="A13" s="139"/>
      <c r="B13" s="139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1393</v>
      </c>
      <c r="C42" s="141"/>
      <c r="D42" s="141"/>
      <c r="E42" s="141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8"/>
  <sheetViews>
    <sheetView tabSelected="1" topLeftCell="A14" workbookViewId="0">
      <selection activeCell="B16" sqref="B16"/>
    </sheetView>
  </sheetViews>
  <sheetFormatPr defaultRowHeight="15" x14ac:dyDescent="0.25"/>
  <cols>
    <col min="2" max="2" width="25.85546875" customWidth="1"/>
  </cols>
  <sheetData>
    <row r="1" spans="1:257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7" ht="15.75" x14ac:dyDescent="0.25">
      <c r="A2" s="8" t="s">
        <v>1440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1403</v>
      </c>
      <c r="IS2" s="89"/>
    </row>
    <row r="3" spans="1:25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7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871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7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7" ht="4.1500000000000004" hidden="1" customHeight="1" x14ac:dyDescent="0.2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7" ht="16.149999999999999" hidden="1" customHeight="1" thickBot="1" x14ac:dyDescent="0.2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7" ht="17.45" hidden="1" customHeight="1" thickBot="1" x14ac:dyDescent="0.2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7" ht="18" hidden="1" customHeight="1" thickBot="1" x14ac:dyDescent="0.2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7" ht="30" hidden="1" customHeight="1" thickBot="1" x14ac:dyDescent="0.2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7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1253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1337</v>
      </c>
      <c r="GK11" s="103"/>
      <c r="GL11" s="103"/>
      <c r="GM11" s="103" t="s">
        <v>1338</v>
      </c>
      <c r="GN11" s="103"/>
      <c r="GO11" s="103"/>
      <c r="GP11" s="103" t="s">
        <v>1340</v>
      </c>
      <c r="GQ11" s="103"/>
      <c r="GR11" s="103"/>
      <c r="GS11" s="103" t="s">
        <v>1344</v>
      </c>
      <c r="GT11" s="103"/>
      <c r="GU11" s="103"/>
      <c r="GV11" s="103" t="s">
        <v>1350</v>
      </c>
      <c r="GW11" s="103"/>
      <c r="GX11" s="103"/>
      <c r="GY11" s="103" t="s">
        <v>1351</v>
      </c>
      <c r="GZ11" s="103"/>
      <c r="HA11" s="103"/>
      <c r="HB11" s="103" t="s">
        <v>1355</v>
      </c>
      <c r="HC11" s="103"/>
      <c r="HD11" s="103"/>
      <c r="HE11" s="103" t="s">
        <v>1356</v>
      </c>
      <c r="HF11" s="103"/>
      <c r="HG11" s="103"/>
      <c r="HH11" s="103" t="s">
        <v>1358</v>
      </c>
      <c r="HI11" s="103"/>
      <c r="HJ11" s="103"/>
      <c r="HK11" s="103" t="s">
        <v>1362</v>
      </c>
      <c r="HL11" s="103"/>
      <c r="HM11" s="103"/>
      <c r="HN11" s="103" t="s">
        <v>1364</v>
      </c>
      <c r="HO11" s="103"/>
      <c r="HP11" s="103"/>
      <c r="HQ11" s="103" t="s">
        <v>1367</v>
      </c>
      <c r="HR11" s="103"/>
      <c r="HS11" s="103"/>
      <c r="HT11" s="103" t="s">
        <v>1372</v>
      </c>
      <c r="HU11" s="103"/>
      <c r="HV11" s="103"/>
      <c r="HW11" s="103" t="s">
        <v>1373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7" ht="91.5" customHeight="1" x14ac:dyDescent="0.25">
      <c r="A12" s="139"/>
      <c r="B12" s="139"/>
      <c r="C12" s="133" t="s">
        <v>1229</v>
      </c>
      <c r="D12" s="133"/>
      <c r="E12" s="133"/>
      <c r="F12" s="125" t="s">
        <v>1232</v>
      </c>
      <c r="G12" s="125"/>
      <c r="H12" s="125"/>
      <c r="I12" s="125" t="s">
        <v>1233</v>
      </c>
      <c r="J12" s="125"/>
      <c r="K12" s="125"/>
      <c r="L12" s="125" t="s">
        <v>1237</v>
      </c>
      <c r="M12" s="125"/>
      <c r="N12" s="125"/>
      <c r="O12" s="125" t="s">
        <v>1238</v>
      </c>
      <c r="P12" s="125"/>
      <c r="Q12" s="125"/>
      <c r="R12" s="125" t="s">
        <v>1239</v>
      </c>
      <c r="S12" s="125"/>
      <c r="T12" s="125"/>
      <c r="U12" s="125" t="s">
        <v>614</v>
      </c>
      <c r="V12" s="125"/>
      <c r="W12" s="125"/>
      <c r="X12" s="125" t="s">
        <v>1390</v>
      </c>
      <c r="Y12" s="125"/>
      <c r="Z12" s="125"/>
      <c r="AA12" s="133" t="s">
        <v>617</v>
      </c>
      <c r="AB12" s="133"/>
      <c r="AC12" s="133"/>
      <c r="AD12" s="133" t="s">
        <v>1245</v>
      </c>
      <c r="AE12" s="133"/>
      <c r="AF12" s="133"/>
      <c r="AG12" s="125" t="s">
        <v>1246</v>
      </c>
      <c r="AH12" s="125"/>
      <c r="AI12" s="125"/>
      <c r="AJ12" s="125" t="s">
        <v>1250</v>
      </c>
      <c r="AK12" s="125"/>
      <c r="AL12" s="125"/>
      <c r="AM12" s="133" t="s">
        <v>1252</v>
      </c>
      <c r="AN12" s="133"/>
      <c r="AO12" s="133"/>
      <c r="AP12" s="125" t="s">
        <v>624</v>
      </c>
      <c r="AQ12" s="125"/>
      <c r="AR12" s="125"/>
      <c r="AS12" s="133" t="s">
        <v>1254</v>
      </c>
      <c r="AT12" s="133"/>
      <c r="AU12" s="133"/>
      <c r="AV12" s="125" t="s">
        <v>1255</v>
      </c>
      <c r="AW12" s="125"/>
      <c r="AX12" s="125"/>
      <c r="AY12" s="125" t="s">
        <v>630</v>
      </c>
      <c r="AZ12" s="125"/>
      <c r="BA12" s="125"/>
      <c r="BB12" s="125" t="s">
        <v>1256</v>
      </c>
      <c r="BC12" s="125"/>
      <c r="BD12" s="125"/>
      <c r="BE12" s="125" t="s">
        <v>1257</v>
      </c>
      <c r="BF12" s="125"/>
      <c r="BG12" s="125"/>
      <c r="BH12" s="125" t="s">
        <v>1258</v>
      </c>
      <c r="BI12" s="125"/>
      <c r="BJ12" s="125"/>
      <c r="BK12" s="125" t="s">
        <v>1264</v>
      </c>
      <c r="BL12" s="125"/>
      <c r="BM12" s="125"/>
      <c r="BN12" s="125" t="s">
        <v>1260</v>
      </c>
      <c r="BO12" s="125"/>
      <c r="BP12" s="125"/>
      <c r="BQ12" s="125" t="s">
        <v>1261</v>
      </c>
      <c r="BR12" s="125"/>
      <c r="BS12" s="125"/>
      <c r="BT12" s="125" t="s">
        <v>645</v>
      </c>
      <c r="BU12" s="125"/>
      <c r="BV12" s="125"/>
      <c r="BW12" s="125" t="s">
        <v>1269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1272</v>
      </c>
      <c r="CG12" s="125"/>
      <c r="CH12" s="125"/>
      <c r="CI12" s="125" t="s">
        <v>1276</v>
      </c>
      <c r="CJ12" s="125"/>
      <c r="CK12" s="125"/>
      <c r="CL12" s="125" t="s">
        <v>1277</v>
      </c>
      <c r="CM12" s="125"/>
      <c r="CN12" s="125"/>
      <c r="CO12" s="125" t="s">
        <v>1278</v>
      </c>
      <c r="CP12" s="125"/>
      <c r="CQ12" s="125"/>
      <c r="CR12" s="125" t="s">
        <v>1279</v>
      </c>
      <c r="CS12" s="125"/>
      <c r="CT12" s="125"/>
      <c r="CU12" s="125" t="s">
        <v>1280</v>
      </c>
      <c r="CV12" s="125"/>
      <c r="CW12" s="125"/>
      <c r="CX12" s="125" t="s">
        <v>1281</v>
      </c>
      <c r="CY12" s="125"/>
      <c r="CZ12" s="125"/>
      <c r="DA12" s="125" t="s">
        <v>661</v>
      </c>
      <c r="DB12" s="125"/>
      <c r="DC12" s="125"/>
      <c r="DD12" s="125" t="s">
        <v>1286</v>
      </c>
      <c r="DE12" s="125"/>
      <c r="DF12" s="125"/>
      <c r="DG12" s="125" t="s">
        <v>1287</v>
      </c>
      <c r="DH12" s="125"/>
      <c r="DI12" s="125"/>
      <c r="DJ12" s="125" t="s">
        <v>1291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1293</v>
      </c>
      <c r="DT12" s="125"/>
      <c r="DU12" s="125"/>
      <c r="DV12" s="125" t="s">
        <v>651</v>
      </c>
      <c r="DW12" s="125"/>
      <c r="DX12" s="125"/>
      <c r="DY12" s="125" t="s">
        <v>1298</v>
      </c>
      <c r="DZ12" s="125"/>
      <c r="EA12" s="125"/>
      <c r="EB12" s="125" t="s">
        <v>1299</v>
      </c>
      <c r="EC12" s="125"/>
      <c r="ED12" s="125"/>
      <c r="EE12" s="125" t="s">
        <v>686</v>
      </c>
      <c r="EF12" s="125"/>
      <c r="EG12" s="125"/>
      <c r="EH12" s="125" t="s">
        <v>1302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1305</v>
      </c>
      <c r="ER12" s="125"/>
      <c r="ES12" s="125"/>
      <c r="ET12" s="125" t="s">
        <v>1306</v>
      </c>
      <c r="EU12" s="125"/>
      <c r="EV12" s="125"/>
      <c r="EW12" s="125" t="s">
        <v>1307</v>
      </c>
      <c r="EX12" s="125"/>
      <c r="EY12" s="125"/>
      <c r="EZ12" s="125" t="s">
        <v>1308</v>
      </c>
      <c r="FA12" s="125"/>
      <c r="FB12" s="125"/>
      <c r="FC12" s="125" t="s">
        <v>1310</v>
      </c>
      <c r="FD12" s="125"/>
      <c r="FE12" s="125"/>
      <c r="FF12" s="125" t="s">
        <v>1317</v>
      </c>
      <c r="FG12" s="125"/>
      <c r="FH12" s="125"/>
      <c r="FI12" s="125" t="s">
        <v>1314</v>
      </c>
      <c r="FJ12" s="125"/>
      <c r="FK12" s="125"/>
      <c r="FL12" s="125" t="s">
        <v>1315</v>
      </c>
      <c r="FM12" s="125"/>
      <c r="FN12" s="125"/>
      <c r="FO12" s="143" t="s">
        <v>709</v>
      </c>
      <c r="FP12" s="143"/>
      <c r="FQ12" s="143"/>
      <c r="FR12" s="125" t="s">
        <v>1322</v>
      </c>
      <c r="FS12" s="125"/>
      <c r="FT12" s="125"/>
      <c r="FU12" s="125" t="s">
        <v>1324</v>
      </c>
      <c r="FV12" s="125"/>
      <c r="FW12" s="125"/>
      <c r="FX12" s="125" t="s">
        <v>714</v>
      </c>
      <c r="FY12" s="125"/>
      <c r="FZ12" s="125"/>
      <c r="GA12" s="125" t="s">
        <v>1326</v>
      </c>
      <c r="GB12" s="125"/>
      <c r="GC12" s="125"/>
      <c r="GD12" s="125" t="s">
        <v>1328</v>
      </c>
      <c r="GE12" s="125"/>
      <c r="GF12" s="125"/>
      <c r="GG12" s="125" t="s">
        <v>1332</v>
      </c>
      <c r="GH12" s="125"/>
      <c r="GI12" s="125"/>
      <c r="GJ12" s="133" t="s">
        <v>1333</v>
      </c>
      <c r="GK12" s="133"/>
      <c r="GL12" s="133"/>
      <c r="GM12" s="125" t="s">
        <v>722</v>
      </c>
      <c r="GN12" s="125"/>
      <c r="GO12" s="125"/>
      <c r="GP12" s="125" t="s">
        <v>1339</v>
      </c>
      <c r="GQ12" s="125"/>
      <c r="GR12" s="125"/>
      <c r="GS12" s="125" t="s">
        <v>1345</v>
      </c>
      <c r="GT12" s="125"/>
      <c r="GU12" s="125"/>
      <c r="GV12" s="125" t="s">
        <v>1346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1357</v>
      </c>
      <c r="HI12" s="125"/>
      <c r="HJ12" s="125"/>
      <c r="HK12" s="125" t="s">
        <v>1363</v>
      </c>
      <c r="HL12" s="125"/>
      <c r="HM12" s="125"/>
      <c r="HN12" s="125" t="s">
        <v>1365</v>
      </c>
      <c r="HO12" s="125"/>
      <c r="HP12" s="125"/>
      <c r="HQ12" s="125" t="s">
        <v>1368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1374</v>
      </c>
      <c r="IA12" s="125"/>
      <c r="IB12" s="125"/>
      <c r="IC12" s="125" t="s">
        <v>1377</v>
      </c>
      <c r="ID12" s="125"/>
      <c r="IE12" s="125"/>
      <c r="IF12" s="125" t="s">
        <v>746</v>
      </c>
      <c r="IG12" s="125"/>
      <c r="IH12" s="125"/>
      <c r="II12" s="125" t="s">
        <v>1381</v>
      </c>
      <c r="IJ12" s="125"/>
      <c r="IK12" s="125"/>
      <c r="IL12" s="125" t="s">
        <v>1382</v>
      </c>
      <c r="IM12" s="125"/>
      <c r="IN12" s="125"/>
      <c r="IO12" s="125" t="s">
        <v>1386</v>
      </c>
      <c r="IP12" s="125"/>
      <c r="IQ12" s="125"/>
      <c r="IR12" s="125" t="s">
        <v>750</v>
      </c>
      <c r="IS12" s="125"/>
      <c r="IT12" s="125"/>
    </row>
    <row r="13" spans="1:257" ht="131.25" customHeight="1" x14ac:dyDescent="0.25">
      <c r="A13" s="139"/>
      <c r="B13" s="139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7" ht="15.75" x14ac:dyDescent="0.25">
      <c r="A14" s="27">
        <v>1</v>
      </c>
      <c r="B14" s="13" t="s">
        <v>1412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>
        <v>1</v>
      </c>
      <c r="BF14" s="13"/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4"/>
      <c r="IU14" s="83"/>
      <c r="IV14" s="83"/>
      <c r="IW14" s="83"/>
    </row>
    <row r="15" spans="1:257" ht="15.75" x14ac:dyDescent="0.25">
      <c r="A15" s="2">
        <v>2</v>
      </c>
      <c r="B15" s="1" t="s">
        <v>1413</v>
      </c>
      <c r="C15" s="81">
        <v>1</v>
      </c>
      <c r="D15" s="81"/>
      <c r="E15" s="8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17"/>
      <c r="BF15" s="17">
        <v>1</v>
      </c>
      <c r="BG15" s="17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83"/>
      <c r="IV15" s="83"/>
      <c r="IW15" s="83"/>
    </row>
    <row r="16" spans="1:257" ht="15.75" x14ac:dyDescent="0.25">
      <c r="A16" s="2">
        <v>3</v>
      </c>
      <c r="B16" s="1" t="s">
        <v>1441</v>
      </c>
      <c r="C16" s="81">
        <v>1</v>
      </c>
      <c r="D16" s="81"/>
      <c r="E16" s="8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18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83"/>
      <c r="IV16" s="83"/>
      <c r="IW16" s="83"/>
    </row>
    <row r="17" spans="1:257" ht="15.75" x14ac:dyDescent="0.25">
      <c r="A17" s="2">
        <v>4</v>
      </c>
      <c r="B17" s="1" t="s">
        <v>1414</v>
      </c>
      <c r="C17" s="81"/>
      <c r="D17" s="81">
        <v>1</v>
      </c>
      <c r="E17" s="8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83"/>
      <c r="IV17" s="83"/>
      <c r="IW17" s="83"/>
    </row>
    <row r="18" spans="1:257" ht="15.75" x14ac:dyDescent="0.25">
      <c r="A18" s="2">
        <v>5</v>
      </c>
      <c r="B18" s="1" t="s">
        <v>1415</v>
      </c>
      <c r="C18" s="81">
        <v>1</v>
      </c>
      <c r="D18" s="81"/>
      <c r="E18" s="81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83"/>
      <c r="IV18" s="83"/>
      <c r="IW18" s="83"/>
    </row>
    <row r="19" spans="1:257" ht="15.75" x14ac:dyDescent="0.25">
      <c r="A19" s="2">
        <v>6</v>
      </c>
      <c r="B19" s="1" t="s">
        <v>1416</v>
      </c>
      <c r="C19" s="81">
        <v>1</v>
      </c>
      <c r="D19" s="81"/>
      <c r="E19" s="8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83"/>
      <c r="IV19" s="83"/>
      <c r="IW19" s="83"/>
    </row>
    <row r="20" spans="1:257" ht="15.75" x14ac:dyDescent="0.25">
      <c r="A20" s="2">
        <v>7</v>
      </c>
      <c r="B20" s="1" t="s">
        <v>1417</v>
      </c>
      <c r="C20" s="81">
        <v>1</v>
      </c>
      <c r="D20" s="81"/>
      <c r="E20" s="8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83"/>
      <c r="IV20" s="83"/>
      <c r="IW20" s="83"/>
    </row>
    <row r="21" spans="1:257" x14ac:dyDescent="0.25">
      <c r="A21" s="80">
        <v>8</v>
      </c>
      <c r="B21" s="4" t="s">
        <v>1418</v>
      </c>
      <c r="C21" s="80"/>
      <c r="D21" s="80">
        <v>1</v>
      </c>
      <c r="E21" s="80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18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83"/>
      <c r="IV21" s="83"/>
      <c r="IW21" s="83"/>
    </row>
    <row r="22" spans="1:257" x14ac:dyDescent="0.25">
      <c r="A22" s="80">
        <v>9</v>
      </c>
      <c r="B22" s="4" t="s">
        <v>1419</v>
      </c>
      <c r="C22" s="80">
        <v>1</v>
      </c>
      <c r="D22" s="80"/>
      <c r="E22" s="80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83"/>
      <c r="IV22" s="83"/>
      <c r="IW22" s="83"/>
    </row>
    <row r="23" spans="1:257" x14ac:dyDescent="0.25">
      <c r="A23" s="80">
        <v>10</v>
      </c>
      <c r="B23" s="4" t="s">
        <v>1420</v>
      </c>
      <c r="C23" s="80">
        <v>1</v>
      </c>
      <c r="D23" s="80"/>
      <c r="E23" s="80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83"/>
      <c r="IV23" s="83"/>
      <c r="IW23" s="83"/>
    </row>
    <row r="24" spans="1:257" x14ac:dyDescent="0.25">
      <c r="A24" s="80">
        <v>11</v>
      </c>
      <c r="B24" s="4" t="s">
        <v>1421</v>
      </c>
      <c r="C24" s="80">
        <v>1</v>
      </c>
      <c r="D24" s="80"/>
      <c r="E24" s="80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83"/>
      <c r="IV24" s="83"/>
      <c r="IW24" s="83"/>
    </row>
    <row r="25" spans="1:257" x14ac:dyDescent="0.25">
      <c r="A25" s="80">
        <v>12</v>
      </c>
      <c r="B25" s="4" t="s">
        <v>1422</v>
      </c>
      <c r="C25" s="80">
        <v>1</v>
      </c>
      <c r="D25" s="80"/>
      <c r="E25" s="80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83"/>
      <c r="IV25" s="83"/>
      <c r="IW25" s="83"/>
    </row>
    <row r="26" spans="1:257" x14ac:dyDescent="0.25">
      <c r="A26" s="80">
        <v>13</v>
      </c>
      <c r="B26" s="4" t="s">
        <v>1423</v>
      </c>
      <c r="C26" s="80"/>
      <c r="D26" s="80">
        <v>1</v>
      </c>
      <c r="E26" s="80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8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83"/>
      <c r="IV26" s="83"/>
      <c r="IW26" s="83"/>
    </row>
    <row r="27" spans="1:257" x14ac:dyDescent="0.25">
      <c r="A27" s="80">
        <v>14</v>
      </c>
      <c r="B27" s="4" t="s">
        <v>1424</v>
      </c>
      <c r="C27" s="80">
        <v>1</v>
      </c>
      <c r="D27" s="80"/>
      <c r="E27" s="80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18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20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83"/>
      <c r="IV27" s="83"/>
      <c r="IW27" s="83"/>
    </row>
    <row r="28" spans="1:257" x14ac:dyDescent="0.25">
      <c r="A28" s="80">
        <v>15</v>
      </c>
      <c r="B28" s="4" t="s">
        <v>1425</v>
      </c>
      <c r="C28" s="80">
        <v>1</v>
      </c>
      <c r="D28" s="80"/>
      <c r="E28" s="80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8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83"/>
      <c r="IV28" s="83"/>
      <c r="IW28" s="83"/>
    </row>
    <row r="29" spans="1:257" x14ac:dyDescent="0.25">
      <c r="A29" s="80">
        <v>16</v>
      </c>
      <c r="B29" s="4" t="s">
        <v>1426</v>
      </c>
      <c r="C29" s="80">
        <v>1</v>
      </c>
      <c r="D29" s="80"/>
      <c r="E29" s="80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18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20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83"/>
      <c r="IV29" s="83"/>
      <c r="IW29" s="83"/>
    </row>
    <row r="30" spans="1:257" x14ac:dyDescent="0.25">
      <c r="A30" s="80">
        <v>17</v>
      </c>
      <c r="B30" s="4" t="s">
        <v>1427</v>
      </c>
      <c r="C30" s="80">
        <v>1</v>
      </c>
      <c r="D30" s="80"/>
      <c r="E30" s="80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18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20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82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83"/>
      <c r="IV30" s="83"/>
      <c r="IW30" s="83"/>
    </row>
    <row r="31" spans="1:257" x14ac:dyDescent="0.25">
      <c r="A31" s="80">
        <v>18</v>
      </c>
      <c r="B31" s="4" t="s">
        <v>1428</v>
      </c>
      <c r="C31" s="80">
        <v>1</v>
      </c>
      <c r="D31" s="80"/>
      <c r="E31" s="80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18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20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83"/>
      <c r="IV31" s="83"/>
      <c r="IW31" s="83"/>
    </row>
    <row r="32" spans="1:257" x14ac:dyDescent="0.25">
      <c r="A32" s="80">
        <v>19</v>
      </c>
      <c r="B32" s="4" t="s">
        <v>1429</v>
      </c>
      <c r="C32" s="80">
        <v>1</v>
      </c>
      <c r="D32" s="80"/>
      <c r="E32" s="80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20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83"/>
      <c r="IV32" s="83"/>
      <c r="IW32" s="83"/>
    </row>
    <row r="33" spans="1:257" x14ac:dyDescent="0.25">
      <c r="A33" s="80">
        <v>20</v>
      </c>
      <c r="B33" s="4" t="s">
        <v>1430</v>
      </c>
      <c r="C33" s="80">
        <v>1</v>
      </c>
      <c r="D33" s="80"/>
      <c r="E33" s="80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18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20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83"/>
      <c r="IV33" s="83"/>
      <c r="IW33" s="83"/>
    </row>
    <row r="34" spans="1:257" x14ac:dyDescent="0.25">
      <c r="A34" s="80">
        <v>21</v>
      </c>
      <c r="B34" s="4" t="s">
        <v>1431</v>
      </c>
      <c r="C34" s="80">
        <v>1</v>
      </c>
      <c r="D34" s="80"/>
      <c r="E34" s="80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83"/>
      <c r="IV34" s="83"/>
      <c r="IW34" s="83"/>
    </row>
    <row r="35" spans="1:257" x14ac:dyDescent="0.25">
      <c r="A35" s="80">
        <v>22</v>
      </c>
      <c r="B35" s="4" t="s">
        <v>1432</v>
      </c>
      <c r="C35" s="80">
        <v>1</v>
      </c>
      <c r="D35" s="80"/>
      <c r="E35" s="80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18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20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83"/>
      <c r="IV35" s="83"/>
      <c r="IW35" s="83"/>
    </row>
    <row r="36" spans="1:257" x14ac:dyDescent="0.25">
      <c r="A36" s="80">
        <v>23</v>
      </c>
      <c r="B36" s="4" t="s">
        <v>1433</v>
      </c>
      <c r="C36" s="80"/>
      <c r="D36" s="80">
        <v>1</v>
      </c>
      <c r="E36" s="80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18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20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83"/>
      <c r="IV36" s="83"/>
      <c r="IW36" s="83"/>
    </row>
    <row r="37" spans="1:257" x14ac:dyDescent="0.25">
      <c r="A37" s="80">
        <v>24</v>
      </c>
      <c r="B37" s="4" t="s">
        <v>1434</v>
      </c>
      <c r="C37" s="80">
        <v>1</v>
      </c>
      <c r="D37" s="80"/>
      <c r="E37" s="80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18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20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83"/>
      <c r="IV37" s="83"/>
      <c r="IW37" s="83"/>
    </row>
    <row r="38" spans="1:257" x14ac:dyDescent="0.25">
      <c r="A38" s="80">
        <v>25</v>
      </c>
      <c r="B38" s="4" t="s">
        <v>1435</v>
      </c>
      <c r="C38" s="80">
        <v>1</v>
      </c>
      <c r="D38" s="80"/>
      <c r="E38" s="80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82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18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20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83"/>
      <c r="IV38" s="83"/>
      <c r="IW38" s="83"/>
    </row>
    <row r="39" spans="1:257" x14ac:dyDescent="0.25">
      <c r="A39" s="80">
        <v>26</v>
      </c>
      <c r="B39" s="4" t="s">
        <v>1436</v>
      </c>
      <c r="C39" s="80">
        <v>1</v>
      </c>
      <c r="D39" s="80"/>
      <c r="E39" s="80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18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>
        <v>1</v>
      </c>
      <c r="BU39" s="4"/>
      <c r="BV39" s="4"/>
      <c r="BW39" s="20"/>
      <c r="BX39" s="4">
        <v>1</v>
      </c>
      <c r="BY39" s="4"/>
      <c r="BZ39" s="4"/>
      <c r="CA39" s="4">
        <v>1</v>
      </c>
      <c r="CB39" s="4"/>
      <c r="CC39" s="4">
        <v>1</v>
      </c>
      <c r="CD39" s="4"/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>
        <v>1</v>
      </c>
      <c r="GE39" s="4"/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>
        <v>1</v>
      </c>
      <c r="GQ39" s="4"/>
      <c r="GR39" s="4"/>
      <c r="GS39" s="4"/>
      <c r="GT39" s="4">
        <v>1</v>
      </c>
      <c r="GU39" s="4"/>
      <c r="GV39" s="4">
        <v>1</v>
      </c>
      <c r="GW39" s="4"/>
      <c r="GX39" s="4"/>
      <c r="GY39" s="4">
        <v>1</v>
      </c>
      <c r="GZ39" s="4"/>
      <c r="HA39" s="4"/>
      <c r="HB39" s="4"/>
      <c r="HC39" s="4">
        <v>1</v>
      </c>
      <c r="HD39" s="4"/>
      <c r="HE39" s="4"/>
      <c r="HF39" s="4">
        <v>1</v>
      </c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>
        <v>1</v>
      </c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83"/>
      <c r="IV39" s="83"/>
      <c r="IW39" s="83"/>
    </row>
    <row r="40" spans="1:257" x14ac:dyDescent="0.25">
      <c r="A40" s="80">
        <v>27</v>
      </c>
      <c r="B40" s="4" t="s">
        <v>1437</v>
      </c>
      <c r="C40" s="80">
        <v>1</v>
      </c>
      <c r="D40" s="80"/>
      <c r="E40" s="80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18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20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>
        <v>1</v>
      </c>
      <c r="GZ40" s="4"/>
      <c r="HA40" s="4"/>
      <c r="HB40" s="4">
        <v>1</v>
      </c>
      <c r="HC40" s="4"/>
      <c r="HD40" s="4"/>
      <c r="HE40" s="4">
        <v>1</v>
      </c>
      <c r="HF40" s="4"/>
      <c r="HG40" s="4"/>
      <c r="HH40" s="4">
        <v>1</v>
      </c>
      <c r="HI40" s="4"/>
      <c r="HJ40" s="4"/>
      <c r="HK40" s="4">
        <v>1</v>
      </c>
      <c r="HL40" s="4"/>
      <c r="HM40" s="4"/>
      <c r="HN40" s="4">
        <v>1</v>
      </c>
      <c r="HO40" s="4"/>
      <c r="HP40" s="4"/>
      <c r="HQ40" s="4">
        <v>1</v>
      </c>
      <c r="HR40" s="4"/>
      <c r="HS40" s="4"/>
      <c r="HT40" s="4">
        <v>1</v>
      </c>
      <c r="HU40" s="4"/>
      <c r="HV40" s="4"/>
      <c r="HW40" s="4">
        <v>1</v>
      </c>
      <c r="HX40" s="4"/>
      <c r="HY40" s="4"/>
      <c r="HZ40" s="4">
        <v>1</v>
      </c>
      <c r="IA40" s="4"/>
      <c r="IB40" s="4"/>
      <c r="IC40" s="4">
        <v>1</v>
      </c>
      <c r="ID40" s="4"/>
      <c r="IE40" s="4"/>
      <c r="IF40" s="4">
        <v>1</v>
      </c>
      <c r="IG40" s="4"/>
      <c r="IH40" s="4"/>
      <c r="II40" s="4">
        <v>1</v>
      </c>
      <c r="IJ40" s="4"/>
      <c r="IK40" s="4"/>
      <c r="IL40" s="4">
        <v>1</v>
      </c>
      <c r="IM40" s="4"/>
      <c r="IN40" s="4"/>
      <c r="IO40" s="4">
        <v>1</v>
      </c>
      <c r="IP40" s="4"/>
      <c r="IQ40" s="4"/>
      <c r="IR40" s="4">
        <v>1</v>
      </c>
      <c r="IS40" s="4"/>
      <c r="IT40" s="4"/>
      <c r="IU40" s="83"/>
      <c r="IV40" s="83"/>
      <c r="IW40" s="83"/>
    </row>
    <row r="41" spans="1:257" x14ac:dyDescent="0.25">
      <c r="A41" s="80">
        <v>28</v>
      </c>
      <c r="B41" s="4" t="s">
        <v>1438</v>
      </c>
      <c r="C41" s="80">
        <v>1</v>
      </c>
      <c r="D41" s="80"/>
      <c r="E41" s="80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18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20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>
        <v>1</v>
      </c>
      <c r="GZ41" s="4"/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>
        <v>1</v>
      </c>
      <c r="HL41" s="4"/>
      <c r="HM41" s="4"/>
      <c r="HN41" s="4">
        <v>1</v>
      </c>
      <c r="HO41" s="4"/>
      <c r="HP41" s="4"/>
      <c r="HQ41" s="4">
        <v>1</v>
      </c>
      <c r="HR41" s="4"/>
      <c r="HS41" s="4"/>
      <c r="HT41" s="4">
        <v>1</v>
      </c>
      <c r="HU41" s="4"/>
      <c r="HV41" s="4"/>
      <c r="HW41" s="4">
        <v>1</v>
      </c>
      <c r="HX41" s="4"/>
      <c r="HY41" s="4"/>
      <c r="HZ41" s="4">
        <v>1</v>
      </c>
      <c r="IA41" s="4"/>
      <c r="IB41" s="4"/>
      <c r="IC41" s="4">
        <v>1</v>
      </c>
      <c r="ID41" s="4"/>
      <c r="IE41" s="4"/>
      <c r="IF41" s="4">
        <v>1</v>
      </c>
      <c r="IG41" s="4"/>
      <c r="IH41" s="4"/>
      <c r="II41" s="4">
        <v>1</v>
      </c>
      <c r="IJ41" s="4"/>
      <c r="IK41" s="4"/>
      <c r="IL41" s="4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  <c r="IU41" s="83"/>
      <c r="IV41" s="83"/>
      <c r="IW41" s="83"/>
    </row>
    <row r="42" spans="1:257" x14ac:dyDescent="0.25">
      <c r="A42" s="80">
        <v>29</v>
      </c>
      <c r="B42" s="4" t="s">
        <v>1439</v>
      </c>
      <c r="C42" s="80"/>
      <c r="D42" s="80">
        <v>1</v>
      </c>
      <c r="E42" s="80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>
        <v>1</v>
      </c>
      <c r="Q42" s="4"/>
      <c r="R42" s="4"/>
      <c r="S42" s="4">
        <v>1</v>
      </c>
      <c r="T42" s="4"/>
      <c r="U42" s="4"/>
      <c r="V42" s="4">
        <v>1</v>
      </c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>
        <v>1</v>
      </c>
      <c r="AF42" s="4"/>
      <c r="AG42" s="4"/>
      <c r="AH42" s="4">
        <v>1</v>
      </c>
      <c r="AI42" s="4"/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18"/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20"/>
      <c r="BX42" s="4">
        <v>1</v>
      </c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/>
      <c r="CJ42" s="4">
        <v>1</v>
      </c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/>
      <c r="CV42" s="4">
        <v>1</v>
      </c>
      <c r="CW42" s="4"/>
      <c r="CX42" s="4">
        <v>1</v>
      </c>
      <c r="CY42" s="4"/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>
        <v>1</v>
      </c>
      <c r="DW42" s="4"/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/>
      <c r="EX42" s="4">
        <v>1</v>
      </c>
      <c r="EY42" s="4"/>
      <c r="EZ42" s="4"/>
      <c r="FA42" s="4">
        <v>1</v>
      </c>
      <c r="FB42" s="4"/>
      <c r="FC42" s="4"/>
      <c r="FD42" s="4">
        <v>1</v>
      </c>
      <c r="FE42" s="4"/>
      <c r="FF42" s="4"/>
      <c r="FG42" s="4">
        <v>1</v>
      </c>
      <c r="FH42" s="4"/>
      <c r="FI42" s="4"/>
      <c r="FJ42" s="4">
        <v>1</v>
      </c>
      <c r="FK42" s="4"/>
      <c r="FL42" s="4"/>
      <c r="FM42" s="4">
        <v>1</v>
      </c>
      <c r="FN42" s="4"/>
      <c r="FO42" s="4"/>
      <c r="FP42" s="4">
        <v>1</v>
      </c>
      <c r="FQ42" s="4"/>
      <c r="FR42" s="4"/>
      <c r="FS42" s="4">
        <v>1</v>
      </c>
      <c r="FT42" s="4"/>
      <c r="FU42" s="4"/>
      <c r="FV42" s="4">
        <v>1</v>
      </c>
      <c r="FW42" s="4"/>
      <c r="FX42" s="4"/>
      <c r="FY42" s="4">
        <v>1</v>
      </c>
      <c r="FZ42" s="4"/>
      <c r="GA42" s="4"/>
      <c r="GB42" s="4">
        <v>1</v>
      </c>
      <c r="GC42" s="4"/>
      <c r="GD42" s="4"/>
      <c r="GE42" s="4">
        <v>1</v>
      </c>
      <c r="GF42" s="4"/>
      <c r="GG42" s="4"/>
      <c r="GH42" s="4">
        <v>1</v>
      </c>
      <c r="GI42" s="4"/>
      <c r="GJ42" s="4"/>
      <c r="GK42" s="4">
        <v>1</v>
      </c>
      <c r="GL42" s="4"/>
      <c r="GM42" s="4"/>
      <c r="GN42" s="4">
        <v>1</v>
      </c>
      <c r="GO42" s="4"/>
      <c r="GP42" s="4">
        <v>1</v>
      </c>
      <c r="GQ42" s="4"/>
      <c r="GR42" s="4"/>
      <c r="GS42" s="4"/>
      <c r="GT42" s="4">
        <v>1</v>
      </c>
      <c r="GU42" s="4"/>
      <c r="GV42" s="4">
        <v>1</v>
      </c>
      <c r="GW42" s="4"/>
      <c r="GX42" s="4"/>
      <c r="GY42" s="4"/>
      <c r="GZ42" s="4">
        <v>1</v>
      </c>
      <c r="HA42" s="4"/>
      <c r="HB42" s="4"/>
      <c r="HC42" s="4">
        <v>1</v>
      </c>
      <c r="HD42" s="4"/>
      <c r="HE42" s="4"/>
      <c r="HF42" s="4">
        <v>1</v>
      </c>
      <c r="HG42" s="4"/>
      <c r="HH42" s="4"/>
      <c r="HI42" s="4">
        <v>1</v>
      </c>
      <c r="HJ42" s="4"/>
      <c r="HK42" s="4"/>
      <c r="HL42" s="4">
        <v>1</v>
      </c>
      <c r="HM42" s="4"/>
      <c r="HN42" s="4"/>
      <c r="HO42" s="4">
        <v>1</v>
      </c>
      <c r="HP42" s="4"/>
      <c r="HQ42" s="4"/>
      <c r="HR42" s="4">
        <v>1</v>
      </c>
      <c r="HS42" s="4"/>
      <c r="HT42" s="4">
        <v>1</v>
      </c>
      <c r="HU42" s="4"/>
      <c r="HV42" s="4"/>
      <c r="HW42" s="4"/>
      <c r="HX42" s="4">
        <v>1</v>
      </c>
      <c r="HY42" s="4"/>
      <c r="HZ42" s="4"/>
      <c r="IA42" s="4">
        <v>1</v>
      </c>
      <c r="IB42" s="4"/>
      <c r="IC42" s="4"/>
      <c r="ID42" s="4">
        <v>1</v>
      </c>
      <c r="IE42" s="4"/>
      <c r="IF42" s="4"/>
      <c r="IG42" s="4">
        <v>1</v>
      </c>
      <c r="IH42" s="4"/>
      <c r="II42" s="4"/>
      <c r="IJ42" s="4">
        <v>1</v>
      </c>
      <c r="IK42" s="4"/>
      <c r="IL42" s="4"/>
      <c r="IM42" s="4">
        <v>1</v>
      </c>
      <c r="IN42" s="4"/>
      <c r="IO42" s="4"/>
      <c r="IP42" s="4">
        <v>1</v>
      </c>
      <c r="IQ42" s="4"/>
      <c r="IR42" s="4"/>
      <c r="IS42" s="4">
        <v>1</v>
      </c>
      <c r="IT42" s="4"/>
      <c r="IU42" s="83"/>
      <c r="IV42" s="83"/>
      <c r="IW42" s="83"/>
    </row>
    <row r="43" spans="1:257" x14ac:dyDescent="0.25">
      <c r="A43" s="135" t="s">
        <v>171</v>
      </c>
      <c r="B43" s="136"/>
      <c r="C43" s="80">
        <f t="shared" ref="C43:BN43" si="0">SUM(C14:C42)</f>
        <v>24</v>
      </c>
      <c r="D43" s="80">
        <f t="shared" si="0"/>
        <v>5</v>
      </c>
      <c r="E43" s="80">
        <f t="shared" si="0"/>
        <v>0</v>
      </c>
      <c r="F43" s="80">
        <f t="shared" si="0"/>
        <v>24</v>
      </c>
      <c r="G43" s="80">
        <f t="shared" si="0"/>
        <v>5</v>
      </c>
      <c r="H43" s="80">
        <f t="shared" si="0"/>
        <v>0</v>
      </c>
      <c r="I43" s="80">
        <f t="shared" si="0"/>
        <v>24</v>
      </c>
      <c r="J43" s="80">
        <f t="shared" si="0"/>
        <v>5</v>
      </c>
      <c r="K43" s="80">
        <f t="shared" si="0"/>
        <v>0</v>
      </c>
      <c r="L43" s="80">
        <f t="shared" si="0"/>
        <v>25</v>
      </c>
      <c r="M43" s="80">
        <f t="shared" si="0"/>
        <v>4</v>
      </c>
      <c r="N43" s="80">
        <f t="shared" si="0"/>
        <v>0</v>
      </c>
      <c r="O43" s="80">
        <f t="shared" si="0"/>
        <v>22</v>
      </c>
      <c r="P43" s="80">
        <f t="shared" si="0"/>
        <v>7</v>
      </c>
      <c r="Q43" s="80">
        <f t="shared" si="0"/>
        <v>0</v>
      </c>
      <c r="R43" s="80">
        <f t="shared" si="0"/>
        <v>27</v>
      </c>
      <c r="S43" s="80">
        <f t="shared" si="0"/>
        <v>2</v>
      </c>
      <c r="T43" s="80">
        <f t="shared" si="0"/>
        <v>0</v>
      </c>
      <c r="U43" s="80">
        <f t="shared" si="0"/>
        <v>23</v>
      </c>
      <c r="V43" s="80">
        <f t="shared" si="0"/>
        <v>6</v>
      </c>
      <c r="W43" s="80">
        <f t="shared" si="0"/>
        <v>0</v>
      </c>
      <c r="X43" s="80">
        <f t="shared" si="0"/>
        <v>23</v>
      </c>
      <c r="Y43" s="80">
        <f t="shared" si="0"/>
        <v>6</v>
      </c>
      <c r="Z43" s="80">
        <f t="shared" si="0"/>
        <v>0</v>
      </c>
      <c r="AA43" s="80">
        <f t="shared" si="0"/>
        <v>25</v>
      </c>
      <c r="AB43" s="80">
        <f t="shared" si="0"/>
        <v>4</v>
      </c>
      <c r="AC43" s="80">
        <f t="shared" si="0"/>
        <v>0</v>
      </c>
      <c r="AD43" s="80">
        <f t="shared" si="0"/>
        <v>22</v>
      </c>
      <c r="AE43" s="80">
        <f t="shared" si="0"/>
        <v>7</v>
      </c>
      <c r="AF43" s="80">
        <f t="shared" si="0"/>
        <v>0</v>
      </c>
      <c r="AG43" s="80">
        <f t="shared" si="0"/>
        <v>21</v>
      </c>
      <c r="AH43" s="80">
        <f t="shared" si="0"/>
        <v>8</v>
      </c>
      <c r="AI43" s="80">
        <f t="shared" si="0"/>
        <v>0</v>
      </c>
      <c r="AJ43" s="80">
        <f t="shared" si="0"/>
        <v>23</v>
      </c>
      <c r="AK43" s="80">
        <f t="shared" si="0"/>
        <v>6</v>
      </c>
      <c r="AL43" s="80">
        <f t="shared" si="0"/>
        <v>0</v>
      </c>
      <c r="AM43" s="80">
        <f t="shared" si="0"/>
        <v>24</v>
      </c>
      <c r="AN43" s="80">
        <f t="shared" si="0"/>
        <v>5</v>
      </c>
      <c r="AO43" s="80">
        <f t="shared" si="0"/>
        <v>0</v>
      </c>
      <c r="AP43" s="80">
        <f t="shared" si="0"/>
        <v>22</v>
      </c>
      <c r="AQ43" s="80">
        <f t="shared" si="0"/>
        <v>7</v>
      </c>
      <c r="AR43" s="80">
        <f t="shared" si="0"/>
        <v>0</v>
      </c>
      <c r="AS43" s="80">
        <f t="shared" si="0"/>
        <v>19</v>
      </c>
      <c r="AT43" s="80">
        <f t="shared" si="0"/>
        <v>10</v>
      </c>
      <c r="AU43" s="80">
        <f t="shared" si="0"/>
        <v>0</v>
      </c>
      <c r="AV43" s="80">
        <f t="shared" si="0"/>
        <v>20</v>
      </c>
      <c r="AW43" s="80">
        <f t="shared" si="0"/>
        <v>9</v>
      </c>
      <c r="AX43" s="80">
        <f t="shared" si="0"/>
        <v>0</v>
      </c>
      <c r="AY43" s="80">
        <f t="shared" si="0"/>
        <v>25</v>
      </c>
      <c r="AZ43" s="80">
        <f t="shared" si="0"/>
        <v>4</v>
      </c>
      <c r="BA43" s="80">
        <f t="shared" si="0"/>
        <v>0</v>
      </c>
      <c r="BB43" s="80">
        <f t="shared" si="0"/>
        <v>21</v>
      </c>
      <c r="BC43" s="80">
        <f t="shared" si="0"/>
        <v>8</v>
      </c>
      <c r="BD43" s="80">
        <f t="shared" si="0"/>
        <v>0</v>
      </c>
      <c r="BE43" s="80">
        <f t="shared" si="0"/>
        <v>20</v>
      </c>
      <c r="BF43" s="80">
        <f t="shared" si="0"/>
        <v>9</v>
      </c>
      <c r="BG43" s="80">
        <f t="shared" si="0"/>
        <v>0</v>
      </c>
      <c r="BH43" s="80">
        <f t="shared" si="0"/>
        <v>26</v>
      </c>
      <c r="BI43" s="80">
        <f t="shared" si="0"/>
        <v>3</v>
      </c>
      <c r="BJ43" s="80">
        <f t="shared" si="0"/>
        <v>0</v>
      </c>
      <c r="BK43" s="80">
        <f t="shared" si="0"/>
        <v>23</v>
      </c>
      <c r="BL43" s="80">
        <f t="shared" si="0"/>
        <v>6</v>
      </c>
      <c r="BM43" s="80">
        <f t="shared" si="0"/>
        <v>0</v>
      </c>
      <c r="BN43" s="80">
        <f t="shared" si="0"/>
        <v>26</v>
      </c>
      <c r="BO43" s="80">
        <f t="shared" ref="BO43:DZ43" si="1">SUM(BO14:BO42)</f>
        <v>3</v>
      </c>
      <c r="BP43" s="80">
        <f t="shared" si="1"/>
        <v>0</v>
      </c>
      <c r="BQ43" s="80">
        <f t="shared" si="1"/>
        <v>21</v>
      </c>
      <c r="BR43" s="80">
        <f t="shared" si="1"/>
        <v>8</v>
      </c>
      <c r="BS43" s="80">
        <f t="shared" si="1"/>
        <v>0</v>
      </c>
      <c r="BT43" s="80">
        <f t="shared" si="1"/>
        <v>27</v>
      </c>
      <c r="BU43" s="80">
        <f t="shared" si="1"/>
        <v>2</v>
      </c>
      <c r="BV43" s="80">
        <f t="shared" si="1"/>
        <v>0</v>
      </c>
      <c r="BW43" s="80">
        <f t="shared" si="1"/>
        <v>27</v>
      </c>
      <c r="BX43" s="80">
        <f t="shared" si="1"/>
        <v>2</v>
      </c>
      <c r="BY43" s="80">
        <f t="shared" si="1"/>
        <v>0</v>
      </c>
      <c r="BZ43" s="80">
        <f t="shared" si="1"/>
        <v>27</v>
      </c>
      <c r="CA43" s="80">
        <f t="shared" si="1"/>
        <v>2</v>
      </c>
      <c r="CB43" s="80">
        <f t="shared" si="1"/>
        <v>0</v>
      </c>
      <c r="CC43" s="80">
        <f t="shared" si="1"/>
        <v>28</v>
      </c>
      <c r="CD43" s="80">
        <f t="shared" si="1"/>
        <v>1</v>
      </c>
      <c r="CE43" s="80">
        <f t="shared" si="1"/>
        <v>0</v>
      </c>
      <c r="CF43" s="80">
        <f t="shared" si="1"/>
        <v>26</v>
      </c>
      <c r="CG43" s="80">
        <f t="shared" si="1"/>
        <v>3</v>
      </c>
      <c r="CH43" s="80">
        <f t="shared" si="1"/>
        <v>0</v>
      </c>
      <c r="CI43" s="80">
        <f t="shared" si="1"/>
        <v>27</v>
      </c>
      <c r="CJ43" s="80">
        <f t="shared" si="1"/>
        <v>2</v>
      </c>
      <c r="CK43" s="80">
        <f t="shared" si="1"/>
        <v>0</v>
      </c>
      <c r="CL43" s="80">
        <f t="shared" si="1"/>
        <v>26</v>
      </c>
      <c r="CM43" s="80">
        <f t="shared" si="1"/>
        <v>3</v>
      </c>
      <c r="CN43" s="80">
        <f t="shared" si="1"/>
        <v>0</v>
      </c>
      <c r="CO43" s="80">
        <f t="shared" si="1"/>
        <v>21</v>
      </c>
      <c r="CP43" s="80">
        <f t="shared" si="1"/>
        <v>8</v>
      </c>
      <c r="CQ43" s="80">
        <f t="shared" si="1"/>
        <v>0</v>
      </c>
      <c r="CR43" s="80">
        <f t="shared" si="1"/>
        <v>19</v>
      </c>
      <c r="CS43" s="80">
        <f t="shared" si="1"/>
        <v>10</v>
      </c>
      <c r="CT43" s="80">
        <f t="shared" si="1"/>
        <v>0</v>
      </c>
      <c r="CU43" s="80">
        <f t="shared" si="1"/>
        <v>20</v>
      </c>
      <c r="CV43" s="80">
        <f t="shared" si="1"/>
        <v>9</v>
      </c>
      <c r="CW43" s="80">
        <f t="shared" si="1"/>
        <v>0</v>
      </c>
      <c r="CX43" s="80">
        <f t="shared" si="1"/>
        <v>29</v>
      </c>
      <c r="CY43" s="80">
        <f t="shared" si="1"/>
        <v>0</v>
      </c>
      <c r="CZ43" s="80">
        <f t="shared" si="1"/>
        <v>0</v>
      </c>
      <c r="DA43" s="80">
        <f t="shared" si="1"/>
        <v>26</v>
      </c>
      <c r="DB43" s="80">
        <f t="shared" si="1"/>
        <v>3</v>
      </c>
      <c r="DC43" s="80">
        <f t="shared" si="1"/>
        <v>0</v>
      </c>
      <c r="DD43" s="80">
        <f t="shared" si="1"/>
        <v>26</v>
      </c>
      <c r="DE43" s="80">
        <f t="shared" si="1"/>
        <v>3</v>
      </c>
      <c r="DF43" s="80">
        <f t="shared" si="1"/>
        <v>0</v>
      </c>
      <c r="DG43" s="80">
        <f t="shared" si="1"/>
        <v>21</v>
      </c>
      <c r="DH43" s="80">
        <f t="shared" si="1"/>
        <v>8</v>
      </c>
      <c r="DI43" s="80">
        <f t="shared" si="1"/>
        <v>0</v>
      </c>
      <c r="DJ43" s="80">
        <f t="shared" si="1"/>
        <v>21</v>
      </c>
      <c r="DK43" s="80">
        <f t="shared" si="1"/>
        <v>8</v>
      </c>
      <c r="DL43" s="80">
        <f t="shared" si="1"/>
        <v>0</v>
      </c>
      <c r="DM43" s="80">
        <f t="shared" si="1"/>
        <v>23</v>
      </c>
      <c r="DN43" s="80">
        <f t="shared" si="1"/>
        <v>6</v>
      </c>
      <c r="DO43" s="80">
        <f t="shared" si="1"/>
        <v>0</v>
      </c>
      <c r="DP43" s="80">
        <f t="shared" si="1"/>
        <v>23</v>
      </c>
      <c r="DQ43" s="80">
        <f t="shared" si="1"/>
        <v>6</v>
      </c>
      <c r="DR43" s="80">
        <f t="shared" si="1"/>
        <v>0</v>
      </c>
      <c r="DS43" s="80">
        <f t="shared" si="1"/>
        <v>23</v>
      </c>
      <c r="DT43" s="80">
        <f t="shared" si="1"/>
        <v>6</v>
      </c>
      <c r="DU43" s="80">
        <f t="shared" si="1"/>
        <v>0</v>
      </c>
      <c r="DV43" s="80">
        <f t="shared" si="1"/>
        <v>29</v>
      </c>
      <c r="DW43" s="80">
        <f t="shared" si="1"/>
        <v>0</v>
      </c>
      <c r="DX43" s="80">
        <f t="shared" si="1"/>
        <v>0</v>
      </c>
      <c r="DY43" s="80">
        <f t="shared" si="1"/>
        <v>21</v>
      </c>
      <c r="DZ43" s="80">
        <f t="shared" si="1"/>
        <v>8</v>
      </c>
      <c r="EA43" s="80">
        <f t="shared" ref="EA43:GL43" si="2">SUM(EA14:EA42)</f>
        <v>0</v>
      </c>
      <c r="EB43" s="80">
        <f t="shared" si="2"/>
        <v>23</v>
      </c>
      <c r="EC43" s="80">
        <f t="shared" si="2"/>
        <v>6</v>
      </c>
      <c r="ED43" s="80">
        <f t="shared" si="2"/>
        <v>0</v>
      </c>
      <c r="EE43" s="80">
        <f t="shared" si="2"/>
        <v>23</v>
      </c>
      <c r="EF43" s="80">
        <f t="shared" si="2"/>
        <v>6</v>
      </c>
      <c r="EG43" s="80">
        <f t="shared" si="2"/>
        <v>0</v>
      </c>
      <c r="EH43" s="80">
        <f t="shared" si="2"/>
        <v>26</v>
      </c>
      <c r="EI43" s="80">
        <f t="shared" si="2"/>
        <v>3</v>
      </c>
      <c r="EJ43" s="80">
        <f t="shared" si="2"/>
        <v>0</v>
      </c>
      <c r="EK43" s="80">
        <f t="shared" si="2"/>
        <v>24</v>
      </c>
      <c r="EL43" s="80">
        <f t="shared" si="2"/>
        <v>5</v>
      </c>
      <c r="EM43" s="80">
        <f t="shared" si="2"/>
        <v>0</v>
      </c>
      <c r="EN43" s="80">
        <f t="shared" si="2"/>
        <v>26</v>
      </c>
      <c r="EO43" s="80">
        <f t="shared" si="2"/>
        <v>3</v>
      </c>
      <c r="EP43" s="80">
        <f t="shared" si="2"/>
        <v>0</v>
      </c>
      <c r="EQ43" s="80">
        <f t="shared" si="2"/>
        <v>28</v>
      </c>
      <c r="ER43" s="80">
        <f t="shared" si="2"/>
        <v>1</v>
      </c>
      <c r="ES43" s="80">
        <f t="shared" si="2"/>
        <v>0</v>
      </c>
      <c r="ET43" s="80">
        <f t="shared" si="2"/>
        <v>28</v>
      </c>
      <c r="EU43" s="80">
        <f t="shared" si="2"/>
        <v>1</v>
      </c>
      <c r="EV43" s="80">
        <f t="shared" si="2"/>
        <v>0</v>
      </c>
      <c r="EW43" s="80">
        <f t="shared" si="2"/>
        <v>28</v>
      </c>
      <c r="EX43" s="80">
        <f t="shared" si="2"/>
        <v>1</v>
      </c>
      <c r="EY43" s="80">
        <f t="shared" si="2"/>
        <v>0</v>
      </c>
      <c r="EZ43" s="80">
        <f t="shared" si="2"/>
        <v>28</v>
      </c>
      <c r="FA43" s="80">
        <f t="shared" si="2"/>
        <v>1</v>
      </c>
      <c r="FB43" s="80">
        <f t="shared" si="2"/>
        <v>0</v>
      </c>
      <c r="FC43" s="80">
        <f t="shared" si="2"/>
        <v>22</v>
      </c>
      <c r="FD43" s="80">
        <f t="shared" si="2"/>
        <v>7</v>
      </c>
      <c r="FE43" s="80">
        <f t="shared" si="2"/>
        <v>0</v>
      </c>
      <c r="FF43" s="80">
        <f t="shared" si="2"/>
        <v>20</v>
      </c>
      <c r="FG43" s="80">
        <f t="shared" si="2"/>
        <v>9</v>
      </c>
      <c r="FH43" s="80">
        <f t="shared" si="2"/>
        <v>0</v>
      </c>
      <c r="FI43" s="80">
        <f t="shared" si="2"/>
        <v>21</v>
      </c>
      <c r="FJ43" s="80">
        <f t="shared" si="2"/>
        <v>8</v>
      </c>
      <c r="FK43" s="80">
        <f t="shared" si="2"/>
        <v>0</v>
      </c>
      <c r="FL43" s="80">
        <f t="shared" si="2"/>
        <v>21</v>
      </c>
      <c r="FM43" s="80">
        <f t="shared" si="2"/>
        <v>8</v>
      </c>
      <c r="FN43" s="80">
        <f t="shared" si="2"/>
        <v>0</v>
      </c>
      <c r="FO43" s="80">
        <f t="shared" si="2"/>
        <v>23</v>
      </c>
      <c r="FP43" s="80">
        <f t="shared" si="2"/>
        <v>6</v>
      </c>
      <c r="FQ43" s="80">
        <f t="shared" si="2"/>
        <v>0</v>
      </c>
      <c r="FR43" s="80">
        <f t="shared" si="2"/>
        <v>23</v>
      </c>
      <c r="FS43" s="80">
        <f t="shared" si="2"/>
        <v>6</v>
      </c>
      <c r="FT43" s="80">
        <f t="shared" si="2"/>
        <v>0</v>
      </c>
      <c r="FU43" s="80">
        <f t="shared" si="2"/>
        <v>19</v>
      </c>
      <c r="FV43" s="80">
        <f t="shared" si="2"/>
        <v>10</v>
      </c>
      <c r="FW43" s="80">
        <f t="shared" si="2"/>
        <v>0</v>
      </c>
      <c r="FX43" s="80">
        <f t="shared" si="2"/>
        <v>24</v>
      </c>
      <c r="FY43" s="80">
        <f t="shared" si="2"/>
        <v>5</v>
      </c>
      <c r="FZ43" s="80">
        <f t="shared" si="2"/>
        <v>0</v>
      </c>
      <c r="GA43" s="80">
        <f t="shared" si="2"/>
        <v>22</v>
      </c>
      <c r="GB43" s="80">
        <f t="shared" si="2"/>
        <v>7</v>
      </c>
      <c r="GC43" s="80">
        <f t="shared" si="2"/>
        <v>0</v>
      </c>
      <c r="GD43" s="80">
        <f t="shared" si="2"/>
        <v>23</v>
      </c>
      <c r="GE43" s="80">
        <f t="shared" si="2"/>
        <v>6</v>
      </c>
      <c r="GF43" s="80">
        <f t="shared" si="2"/>
        <v>0</v>
      </c>
      <c r="GG43" s="80">
        <f t="shared" si="2"/>
        <v>20</v>
      </c>
      <c r="GH43" s="80">
        <f t="shared" si="2"/>
        <v>9</v>
      </c>
      <c r="GI43" s="80">
        <f t="shared" si="2"/>
        <v>0</v>
      </c>
      <c r="GJ43" s="80">
        <f t="shared" si="2"/>
        <v>26</v>
      </c>
      <c r="GK43" s="80">
        <f t="shared" si="2"/>
        <v>3</v>
      </c>
      <c r="GL43" s="80">
        <f t="shared" si="2"/>
        <v>0</v>
      </c>
      <c r="GM43" s="80">
        <f t="shared" ref="GM43:IT43" si="3">SUM(GM14:GM42)</f>
        <v>26</v>
      </c>
      <c r="GN43" s="80">
        <f t="shared" si="3"/>
        <v>3</v>
      </c>
      <c r="GO43" s="80">
        <f t="shared" si="3"/>
        <v>0</v>
      </c>
      <c r="GP43" s="80">
        <f t="shared" si="3"/>
        <v>29</v>
      </c>
      <c r="GQ43" s="80">
        <f t="shared" si="3"/>
        <v>0</v>
      </c>
      <c r="GR43" s="80">
        <f t="shared" si="3"/>
        <v>0</v>
      </c>
      <c r="GS43" s="80">
        <f t="shared" si="3"/>
        <v>20</v>
      </c>
      <c r="GT43" s="80">
        <f t="shared" si="3"/>
        <v>9</v>
      </c>
      <c r="GU43" s="80">
        <f t="shared" si="3"/>
        <v>0</v>
      </c>
      <c r="GV43" s="80">
        <f t="shared" si="3"/>
        <v>29</v>
      </c>
      <c r="GW43" s="80">
        <f t="shared" si="3"/>
        <v>0</v>
      </c>
      <c r="GX43" s="80">
        <f t="shared" si="3"/>
        <v>0</v>
      </c>
      <c r="GY43" s="80">
        <f t="shared" si="3"/>
        <v>26</v>
      </c>
      <c r="GZ43" s="80">
        <f t="shared" si="3"/>
        <v>3</v>
      </c>
      <c r="HA43" s="80">
        <f t="shared" si="3"/>
        <v>0</v>
      </c>
      <c r="HB43" s="80">
        <f t="shared" si="3"/>
        <v>26</v>
      </c>
      <c r="HC43" s="80">
        <f t="shared" si="3"/>
        <v>3</v>
      </c>
      <c r="HD43" s="80">
        <f t="shared" si="3"/>
        <v>0</v>
      </c>
      <c r="HE43" s="80">
        <f t="shared" si="3"/>
        <v>21</v>
      </c>
      <c r="HF43" s="80">
        <f t="shared" si="3"/>
        <v>8</v>
      </c>
      <c r="HG43" s="80">
        <f t="shared" si="3"/>
        <v>0</v>
      </c>
      <c r="HH43" s="80">
        <f t="shared" si="3"/>
        <v>21</v>
      </c>
      <c r="HI43" s="80">
        <f t="shared" si="3"/>
        <v>8</v>
      </c>
      <c r="HJ43" s="80">
        <f t="shared" si="3"/>
        <v>0</v>
      </c>
      <c r="HK43" s="80">
        <f t="shared" si="3"/>
        <v>23</v>
      </c>
      <c r="HL43" s="80">
        <f t="shared" si="3"/>
        <v>6</v>
      </c>
      <c r="HM43" s="80">
        <f t="shared" si="3"/>
        <v>0</v>
      </c>
      <c r="HN43" s="80">
        <f t="shared" si="3"/>
        <v>23</v>
      </c>
      <c r="HO43" s="80">
        <f t="shared" si="3"/>
        <v>6</v>
      </c>
      <c r="HP43" s="80">
        <f t="shared" si="3"/>
        <v>0</v>
      </c>
      <c r="HQ43" s="80">
        <f t="shared" si="3"/>
        <v>23</v>
      </c>
      <c r="HR43" s="80">
        <f t="shared" si="3"/>
        <v>6</v>
      </c>
      <c r="HS43" s="80">
        <f t="shared" si="3"/>
        <v>0</v>
      </c>
      <c r="HT43" s="80">
        <f t="shared" si="3"/>
        <v>29</v>
      </c>
      <c r="HU43" s="80">
        <f t="shared" si="3"/>
        <v>0</v>
      </c>
      <c r="HV43" s="80">
        <f t="shared" si="3"/>
        <v>0</v>
      </c>
      <c r="HW43" s="80">
        <f t="shared" si="3"/>
        <v>21</v>
      </c>
      <c r="HX43" s="80">
        <f t="shared" si="3"/>
        <v>8</v>
      </c>
      <c r="HY43" s="80">
        <f t="shared" si="3"/>
        <v>0</v>
      </c>
      <c r="HZ43" s="80">
        <f t="shared" si="3"/>
        <v>23</v>
      </c>
      <c r="IA43" s="80">
        <f t="shared" si="3"/>
        <v>6</v>
      </c>
      <c r="IB43" s="80">
        <f t="shared" si="3"/>
        <v>0</v>
      </c>
      <c r="IC43" s="80">
        <f t="shared" si="3"/>
        <v>23</v>
      </c>
      <c r="ID43" s="80">
        <f t="shared" si="3"/>
        <v>6</v>
      </c>
      <c r="IE43" s="80">
        <f t="shared" si="3"/>
        <v>0</v>
      </c>
      <c r="IF43" s="80">
        <f t="shared" si="3"/>
        <v>26</v>
      </c>
      <c r="IG43" s="80">
        <f t="shared" si="3"/>
        <v>3</v>
      </c>
      <c r="IH43" s="80">
        <f t="shared" si="3"/>
        <v>0</v>
      </c>
      <c r="II43" s="80">
        <f t="shared" si="3"/>
        <v>24</v>
      </c>
      <c r="IJ43" s="80">
        <f t="shared" si="3"/>
        <v>5</v>
      </c>
      <c r="IK43" s="80">
        <f t="shared" si="3"/>
        <v>0</v>
      </c>
      <c r="IL43" s="80">
        <f t="shared" si="3"/>
        <v>26</v>
      </c>
      <c r="IM43" s="80">
        <f t="shared" si="3"/>
        <v>3</v>
      </c>
      <c r="IN43" s="80">
        <f t="shared" si="3"/>
        <v>0</v>
      </c>
      <c r="IO43" s="80">
        <f t="shared" si="3"/>
        <v>28</v>
      </c>
      <c r="IP43" s="80">
        <f t="shared" si="3"/>
        <v>1</v>
      </c>
      <c r="IQ43" s="80">
        <f t="shared" si="3"/>
        <v>0</v>
      </c>
      <c r="IR43" s="80">
        <f t="shared" si="3"/>
        <v>28</v>
      </c>
      <c r="IS43" s="80">
        <f t="shared" si="3"/>
        <v>1</v>
      </c>
      <c r="IT43" s="80">
        <f t="shared" si="3"/>
        <v>0</v>
      </c>
    </row>
    <row r="44" spans="1:257" ht="24.75" customHeight="1" x14ac:dyDescent="0.25">
      <c r="A44" s="137" t="s">
        <v>783</v>
      </c>
      <c r="B44" s="138"/>
      <c r="C44" s="10">
        <f>C43/29%</f>
        <v>82.758620689655174</v>
      </c>
      <c r="D44" s="10">
        <f t="shared" ref="D44:BO44" si="4">D43/29%</f>
        <v>17.241379310344829</v>
      </c>
      <c r="E44" s="10">
        <f t="shared" si="4"/>
        <v>0</v>
      </c>
      <c r="F44" s="10">
        <f t="shared" si="4"/>
        <v>82.758620689655174</v>
      </c>
      <c r="G44" s="10">
        <f t="shared" si="4"/>
        <v>17.241379310344829</v>
      </c>
      <c r="H44" s="10">
        <f t="shared" si="4"/>
        <v>0</v>
      </c>
      <c r="I44" s="10">
        <f t="shared" si="4"/>
        <v>82.758620689655174</v>
      </c>
      <c r="J44" s="10">
        <f t="shared" si="4"/>
        <v>17.241379310344829</v>
      </c>
      <c r="K44" s="10">
        <f t="shared" si="4"/>
        <v>0</v>
      </c>
      <c r="L44" s="10">
        <f t="shared" si="4"/>
        <v>86.206896551724142</v>
      </c>
      <c r="M44" s="10">
        <f t="shared" si="4"/>
        <v>13.793103448275863</v>
      </c>
      <c r="N44" s="10">
        <f t="shared" si="4"/>
        <v>0</v>
      </c>
      <c r="O44" s="10">
        <f t="shared" si="4"/>
        <v>75.862068965517253</v>
      </c>
      <c r="P44" s="10">
        <f t="shared" si="4"/>
        <v>24.137931034482762</v>
      </c>
      <c r="Q44" s="10">
        <f t="shared" si="4"/>
        <v>0</v>
      </c>
      <c r="R44" s="10">
        <f t="shared" si="4"/>
        <v>93.103448275862078</v>
      </c>
      <c r="S44" s="10">
        <f t="shared" si="4"/>
        <v>6.8965517241379315</v>
      </c>
      <c r="T44" s="10">
        <f t="shared" si="4"/>
        <v>0</v>
      </c>
      <c r="U44" s="10">
        <f t="shared" si="4"/>
        <v>79.310344827586206</v>
      </c>
      <c r="V44" s="10">
        <f t="shared" si="4"/>
        <v>20.689655172413794</v>
      </c>
      <c r="W44" s="10">
        <f t="shared" si="4"/>
        <v>0</v>
      </c>
      <c r="X44" s="10">
        <f t="shared" si="4"/>
        <v>79.310344827586206</v>
      </c>
      <c r="Y44" s="10">
        <f t="shared" si="4"/>
        <v>20.689655172413794</v>
      </c>
      <c r="Z44" s="10">
        <f t="shared" si="4"/>
        <v>0</v>
      </c>
      <c r="AA44" s="10">
        <f t="shared" si="4"/>
        <v>86.206896551724142</v>
      </c>
      <c r="AB44" s="10">
        <f t="shared" si="4"/>
        <v>13.793103448275863</v>
      </c>
      <c r="AC44" s="10">
        <f t="shared" si="4"/>
        <v>0</v>
      </c>
      <c r="AD44" s="10">
        <f t="shared" si="4"/>
        <v>75.862068965517253</v>
      </c>
      <c r="AE44" s="10">
        <f t="shared" si="4"/>
        <v>24.137931034482762</v>
      </c>
      <c r="AF44" s="10">
        <f t="shared" si="4"/>
        <v>0</v>
      </c>
      <c r="AG44" s="10">
        <f t="shared" si="4"/>
        <v>72.413793103448285</v>
      </c>
      <c r="AH44" s="10">
        <f t="shared" si="4"/>
        <v>27.586206896551726</v>
      </c>
      <c r="AI44" s="10">
        <f t="shared" si="4"/>
        <v>0</v>
      </c>
      <c r="AJ44" s="10">
        <f t="shared" si="4"/>
        <v>79.310344827586206</v>
      </c>
      <c r="AK44" s="10">
        <f t="shared" si="4"/>
        <v>20.689655172413794</v>
      </c>
      <c r="AL44" s="10">
        <f t="shared" si="4"/>
        <v>0</v>
      </c>
      <c r="AM44" s="10">
        <f t="shared" si="4"/>
        <v>82.758620689655174</v>
      </c>
      <c r="AN44" s="10">
        <f t="shared" si="4"/>
        <v>17.241379310344829</v>
      </c>
      <c r="AO44" s="10">
        <f t="shared" si="4"/>
        <v>0</v>
      </c>
      <c r="AP44" s="10">
        <f t="shared" si="4"/>
        <v>75.862068965517253</v>
      </c>
      <c r="AQ44" s="10">
        <f t="shared" si="4"/>
        <v>24.137931034482762</v>
      </c>
      <c r="AR44" s="10">
        <f t="shared" si="4"/>
        <v>0</v>
      </c>
      <c r="AS44" s="10">
        <f t="shared" si="4"/>
        <v>65.517241379310349</v>
      </c>
      <c r="AT44" s="10">
        <f t="shared" si="4"/>
        <v>34.482758620689658</v>
      </c>
      <c r="AU44" s="10">
        <f t="shared" si="4"/>
        <v>0</v>
      </c>
      <c r="AV44" s="10">
        <f t="shared" si="4"/>
        <v>68.965517241379317</v>
      </c>
      <c r="AW44" s="10">
        <f t="shared" si="4"/>
        <v>31.03448275862069</v>
      </c>
      <c r="AX44" s="10">
        <f t="shared" si="4"/>
        <v>0</v>
      </c>
      <c r="AY44" s="10">
        <f t="shared" si="4"/>
        <v>86.206896551724142</v>
      </c>
      <c r="AZ44" s="10">
        <f t="shared" si="4"/>
        <v>13.793103448275863</v>
      </c>
      <c r="BA44" s="10">
        <f t="shared" si="4"/>
        <v>0</v>
      </c>
      <c r="BB44" s="10">
        <f t="shared" si="4"/>
        <v>72.413793103448285</v>
      </c>
      <c r="BC44" s="10">
        <f t="shared" si="4"/>
        <v>27.586206896551726</v>
      </c>
      <c r="BD44" s="10">
        <f t="shared" si="4"/>
        <v>0</v>
      </c>
      <c r="BE44" s="10">
        <f t="shared" si="4"/>
        <v>68.965517241379317</v>
      </c>
      <c r="BF44" s="10">
        <f t="shared" si="4"/>
        <v>31.03448275862069</v>
      </c>
      <c r="BG44" s="10">
        <f t="shared" si="4"/>
        <v>0</v>
      </c>
      <c r="BH44" s="10">
        <f t="shared" si="4"/>
        <v>89.65517241379311</v>
      </c>
      <c r="BI44" s="10">
        <f t="shared" si="4"/>
        <v>10.344827586206897</v>
      </c>
      <c r="BJ44" s="10">
        <f t="shared" si="4"/>
        <v>0</v>
      </c>
      <c r="BK44" s="10">
        <f t="shared" si="4"/>
        <v>79.310344827586206</v>
      </c>
      <c r="BL44" s="10">
        <f t="shared" si="4"/>
        <v>20.689655172413794</v>
      </c>
      <c r="BM44" s="10">
        <f t="shared" si="4"/>
        <v>0</v>
      </c>
      <c r="BN44" s="10">
        <f t="shared" si="4"/>
        <v>89.65517241379311</v>
      </c>
      <c r="BO44" s="10">
        <f t="shared" si="4"/>
        <v>10.344827586206897</v>
      </c>
      <c r="BP44" s="10">
        <f t="shared" ref="BP44:EA44" si="5">BP43/29%</f>
        <v>0</v>
      </c>
      <c r="BQ44" s="10">
        <f t="shared" si="5"/>
        <v>72.413793103448285</v>
      </c>
      <c r="BR44" s="10">
        <f t="shared" si="5"/>
        <v>27.586206896551726</v>
      </c>
      <c r="BS44" s="10">
        <f t="shared" si="5"/>
        <v>0</v>
      </c>
      <c r="BT44" s="10">
        <f t="shared" si="5"/>
        <v>93.103448275862078</v>
      </c>
      <c r="BU44" s="10">
        <f t="shared" si="5"/>
        <v>6.8965517241379315</v>
      </c>
      <c r="BV44" s="10">
        <f t="shared" si="5"/>
        <v>0</v>
      </c>
      <c r="BW44" s="10">
        <f t="shared" si="5"/>
        <v>93.103448275862078</v>
      </c>
      <c r="BX44" s="10">
        <f t="shared" si="5"/>
        <v>6.8965517241379315</v>
      </c>
      <c r="BY44" s="10">
        <f t="shared" si="5"/>
        <v>0</v>
      </c>
      <c r="BZ44" s="10">
        <f t="shared" si="5"/>
        <v>93.103448275862078</v>
      </c>
      <c r="CA44" s="10">
        <f t="shared" si="5"/>
        <v>6.8965517241379315</v>
      </c>
      <c r="CB44" s="10">
        <f t="shared" si="5"/>
        <v>0</v>
      </c>
      <c r="CC44" s="10">
        <f t="shared" si="5"/>
        <v>96.551724137931046</v>
      </c>
      <c r="CD44" s="10">
        <f t="shared" si="5"/>
        <v>3.4482758620689657</v>
      </c>
      <c r="CE44" s="10">
        <f t="shared" si="5"/>
        <v>0</v>
      </c>
      <c r="CF44" s="10">
        <f t="shared" si="5"/>
        <v>89.65517241379311</v>
      </c>
      <c r="CG44" s="10">
        <f t="shared" si="5"/>
        <v>10.344827586206897</v>
      </c>
      <c r="CH44" s="10">
        <f t="shared" si="5"/>
        <v>0</v>
      </c>
      <c r="CI44" s="10">
        <f t="shared" si="5"/>
        <v>93.103448275862078</v>
      </c>
      <c r="CJ44" s="10">
        <f t="shared" si="5"/>
        <v>6.8965517241379315</v>
      </c>
      <c r="CK44" s="10">
        <f t="shared" si="5"/>
        <v>0</v>
      </c>
      <c r="CL44" s="10">
        <f t="shared" si="5"/>
        <v>89.65517241379311</v>
      </c>
      <c r="CM44" s="10">
        <f t="shared" si="5"/>
        <v>10.344827586206897</v>
      </c>
      <c r="CN44" s="10">
        <f t="shared" si="5"/>
        <v>0</v>
      </c>
      <c r="CO44" s="10">
        <f t="shared" si="5"/>
        <v>72.413793103448285</v>
      </c>
      <c r="CP44" s="10">
        <f t="shared" si="5"/>
        <v>27.586206896551726</v>
      </c>
      <c r="CQ44" s="10">
        <f t="shared" si="5"/>
        <v>0</v>
      </c>
      <c r="CR44" s="10">
        <f t="shared" si="5"/>
        <v>65.517241379310349</v>
      </c>
      <c r="CS44" s="10">
        <f t="shared" si="5"/>
        <v>34.482758620689658</v>
      </c>
      <c r="CT44" s="10">
        <f t="shared" si="5"/>
        <v>0</v>
      </c>
      <c r="CU44" s="10">
        <f t="shared" si="5"/>
        <v>68.965517241379317</v>
      </c>
      <c r="CV44" s="10">
        <f t="shared" si="5"/>
        <v>31.03448275862069</v>
      </c>
      <c r="CW44" s="10">
        <f t="shared" si="5"/>
        <v>0</v>
      </c>
      <c r="CX44" s="10">
        <f t="shared" si="5"/>
        <v>100</v>
      </c>
      <c r="CY44" s="10">
        <f t="shared" si="5"/>
        <v>0</v>
      </c>
      <c r="CZ44" s="10">
        <f t="shared" si="5"/>
        <v>0</v>
      </c>
      <c r="DA44" s="10">
        <f t="shared" si="5"/>
        <v>89.65517241379311</v>
      </c>
      <c r="DB44" s="10">
        <f t="shared" si="5"/>
        <v>10.344827586206897</v>
      </c>
      <c r="DC44" s="10">
        <f t="shared" si="5"/>
        <v>0</v>
      </c>
      <c r="DD44" s="10">
        <f t="shared" si="5"/>
        <v>89.65517241379311</v>
      </c>
      <c r="DE44" s="10">
        <f t="shared" si="5"/>
        <v>10.344827586206897</v>
      </c>
      <c r="DF44" s="10">
        <f t="shared" si="5"/>
        <v>0</v>
      </c>
      <c r="DG44" s="10">
        <f t="shared" si="5"/>
        <v>72.413793103448285</v>
      </c>
      <c r="DH44" s="10">
        <f t="shared" si="5"/>
        <v>27.586206896551726</v>
      </c>
      <c r="DI44" s="10">
        <f t="shared" si="5"/>
        <v>0</v>
      </c>
      <c r="DJ44" s="10">
        <f t="shared" si="5"/>
        <v>72.413793103448285</v>
      </c>
      <c r="DK44" s="10">
        <f t="shared" si="5"/>
        <v>27.586206896551726</v>
      </c>
      <c r="DL44" s="10">
        <f t="shared" si="5"/>
        <v>0</v>
      </c>
      <c r="DM44" s="10">
        <f t="shared" si="5"/>
        <v>79.310344827586206</v>
      </c>
      <c r="DN44" s="10">
        <f t="shared" si="5"/>
        <v>20.689655172413794</v>
      </c>
      <c r="DO44" s="10">
        <f t="shared" si="5"/>
        <v>0</v>
      </c>
      <c r="DP44" s="10">
        <f t="shared" si="5"/>
        <v>79.310344827586206</v>
      </c>
      <c r="DQ44" s="10">
        <f t="shared" si="5"/>
        <v>20.689655172413794</v>
      </c>
      <c r="DR44" s="10">
        <f t="shared" si="5"/>
        <v>0</v>
      </c>
      <c r="DS44" s="10">
        <f t="shared" si="5"/>
        <v>79.310344827586206</v>
      </c>
      <c r="DT44" s="10">
        <f t="shared" si="5"/>
        <v>20.689655172413794</v>
      </c>
      <c r="DU44" s="10">
        <f t="shared" si="5"/>
        <v>0</v>
      </c>
      <c r="DV44" s="10">
        <f t="shared" si="5"/>
        <v>100</v>
      </c>
      <c r="DW44" s="10">
        <f t="shared" si="5"/>
        <v>0</v>
      </c>
      <c r="DX44" s="10">
        <f t="shared" si="5"/>
        <v>0</v>
      </c>
      <c r="DY44" s="10">
        <f t="shared" si="5"/>
        <v>72.413793103448285</v>
      </c>
      <c r="DZ44" s="10">
        <f t="shared" si="5"/>
        <v>27.586206896551726</v>
      </c>
      <c r="EA44" s="10">
        <f t="shared" si="5"/>
        <v>0</v>
      </c>
      <c r="EB44" s="10">
        <f t="shared" ref="EB44:GM44" si="6">EB43/29%</f>
        <v>79.310344827586206</v>
      </c>
      <c r="EC44" s="10">
        <f t="shared" si="6"/>
        <v>20.689655172413794</v>
      </c>
      <c r="ED44" s="10">
        <f t="shared" si="6"/>
        <v>0</v>
      </c>
      <c r="EE44" s="10">
        <f t="shared" si="6"/>
        <v>79.310344827586206</v>
      </c>
      <c r="EF44" s="10">
        <f t="shared" si="6"/>
        <v>20.689655172413794</v>
      </c>
      <c r="EG44" s="10">
        <f t="shared" si="6"/>
        <v>0</v>
      </c>
      <c r="EH44" s="10">
        <f t="shared" si="6"/>
        <v>89.65517241379311</v>
      </c>
      <c r="EI44" s="10">
        <f t="shared" si="6"/>
        <v>10.344827586206897</v>
      </c>
      <c r="EJ44" s="10">
        <f t="shared" si="6"/>
        <v>0</v>
      </c>
      <c r="EK44" s="10">
        <f t="shared" si="6"/>
        <v>82.758620689655174</v>
      </c>
      <c r="EL44" s="10">
        <f t="shared" si="6"/>
        <v>17.241379310344829</v>
      </c>
      <c r="EM44" s="10">
        <f t="shared" si="6"/>
        <v>0</v>
      </c>
      <c r="EN44" s="10">
        <f t="shared" si="6"/>
        <v>89.65517241379311</v>
      </c>
      <c r="EO44" s="10">
        <f t="shared" si="6"/>
        <v>10.344827586206897</v>
      </c>
      <c r="EP44" s="10">
        <f t="shared" si="6"/>
        <v>0</v>
      </c>
      <c r="EQ44" s="10">
        <f t="shared" si="6"/>
        <v>96.551724137931046</v>
      </c>
      <c r="ER44" s="10">
        <f t="shared" si="6"/>
        <v>3.4482758620689657</v>
      </c>
      <c r="ES44" s="10">
        <f t="shared" si="6"/>
        <v>0</v>
      </c>
      <c r="ET44" s="10">
        <f t="shared" si="6"/>
        <v>96.551724137931046</v>
      </c>
      <c r="EU44" s="10">
        <f t="shared" si="6"/>
        <v>3.4482758620689657</v>
      </c>
      <c r="EV44" s="10">
        <f t="shared" si="6"/>
        <v>0</v>
      </c>
      <c r="EW44" s="10">
        <f t="shared" si="6"/>
        <v>96.551724137931046</v>
      </c>
      <c r="EX44" s="10">
        <f t="shared" si="6"/>
        <v>3.4482758620689657</v>
      </c>
      <c r="EY44" s="10">
        <f t="shared" si="6"/>
        <v>0</v>
      </c>
      <c r="EZ44" s="10">
        <f t="shared" si="6"/>
        <v>96.551724137931046</v>
      </c>
      <c r="FA44" s="10">
        <f t="shared" si="6"/>
        <v>3.4482758620689657</v>
      </c>
      <c r="FB44" s="10">
        <f t="shared" si="6"/>
        <v>0</v>
      </c>
      <c r="FC44" s="10">
        <f t="shared" si="6"/>
        <v>75.862068965517253</v>
      </c>
      <c r="FD44" s="10">
        <f t="shared" si="6"/>
        <v>24.137931034482762</v>
      </c>
      <c r="FE44" s="10">
        <f t="shared" si="6"/>
        <v>0</v>
      </c>
      <c r="FF44" s="10">
        <f t="shared" si="6"/>
        <v>68.965517241379317</v>
      </c>
      <c r="FG44" s="10">
        <f t="shared" si="6"/>
        <v>31.03448275862069</v>
      </c>
      <c r="FH44" s="10">
        <f t="shared" si="6"/>
        <v>0</v>
      </c>
      <c r="FI44" s="10">
        <f t="shared" si="6"/>
        <v>72.413793103448285</v>
      </c>
      <c r="FJ44" s="10">
        <f t="shared" si="6"/>
        <v>27.586206896551726</v>
      </c>
      <c r="FK44" s="10">
        <f t="shared" si="6"/>
        <v>0</v>
      </c>
      <c r="FL44" s="10">
        <f t="shared" si="6"/>
        <v>72.413793103448285</v>
      </c>
      <c r="FM44" s="10">
        <f t="shared" si="6"/>
        <v>27.586206896551726</v>
      </c>
      <c r="FN44" s="10">
        <f t="shared" si="6"/>
        <v>0</v>
      </c>
      <c r="FO44" s="10">
        <f t="shared" si="6"/>
        <v>79.310344827586206</v>
      </c>
      <c r="FP44" s="10">
        <f t="shared" si="6"/>
        <v>20.689655172413794</v>
      </c>
      <c r="FQ44" s="10">
        <f t="shared" si="6"/>
        <v>0</v>
      </c>
      <c r="FR44" s="10">
        <f t="shared" si="6"/>
        <v>79.310344827586206</v>
      </c>
      <c r="FS44" s="10">
        <f t="shared" si="6"/>
        <v>20.689655172413794</v>
      </c>
      <c r="FT44" s="10">
        <f t="shared" si="6"/>
        <v>0</v>
      </c>
      <c r="FU44" s="10">
        <f t="shared" si="6"/>
        <v>65.517241379310349</v>
      </c>
      <c r="FV44" s="10">
        <f t="shared" si="6"/>
        <v>34.482758620689658</v>
      </c>
      <c r="FW44" s="10">
        <f t="shared" si="6"/>
        <v>0</v>
      </c>
      <c r="FX44" s="10">
        <f t="shared" si="6"/>
        <v>82.758620689655174</v>
      </c>
      <c r="FY44" s="10">
        <f t="shared" si="6"/>
        <v>17.241379310344829</v>
      </c>
      <c r="FZ44" s="10">
        <f t="shared" si="6"/>
        <v>0</v>
      </c>
      <c r="GA44" s="10">
        <f t="shared" si="6"/>
        <v>75.862068965517253</v>
      </c>
      <c r="GB44" s="10">
        <f t="shared" si="6"/>
        <v>24.137931034482762</v>
      </c>
      <c r="GC44" s="10">
        <f t="shared" si="6"/>
        <v>0</v>
      </c>
      <c r="GD44" s="10">
        <f t="shared" si="6"/>
        <v>79.310344827586206</v>
      </c>
      <c r="GE44" s="10">
        <f t="shared" si="6"/>
        <v>20.689655172413794</v>
      </c>
      <c r="GF44" s="10">
        <f t="shared" si="6"/>
        <v>0</v>
      </c>
      <c r="GG44" s="10">
        <f t="shared" si="6"/>
        <v>68.965517241379317</v>
      </c>
      <c r="GH44" s="10">
        <f t="shared" si="6"/>
        <v>31.03448275862069</v>
      </c>
      <c r="GI44" s="10">
        <f t="shared" si="6"/>
        <v>0</v>
      </c>
      <c r="GJ44" s="10">
        <f t="shared" si="6"/>
        <v>89.65517241379311</v>
      </c>
      <c r="GK44" s="10">
        <f t="shared" si="6"/>
        <v>10.344827586206897</v>
      </c>
      <c r="GL44" s="10">
        <f t="shared" si="6"/>
        <v>0</v>
      </c>
      <c r="GM44" s="10">
        <f t="shared" si="6"/>
        <v>89.65517241379311</v>
      </c>
      <c r="GN44" s="10">
        <f t="shared" ref="GN44:IT44" si="7">GN43/29%</f>
        <v>10.344827586206897</v>
      </c>
      <c r="GO44" s="10">
        <f t="shared" si="7"/>
        <v>0</v>
      </c>
      <c r="GP44" s="10">
        <f t="shared" si="7"/>
        <v>100</v>
      </c>
      <c r="GQ44" s="10">
        <f t="shared" si="7"/>
        <v>0</v>
      </c>
      <c r="GR44" s="10">
        <f t="shared" si="7"/>
        <v>0</v>
      </c>
      <c r="GS44" s="10">
        <f t="shared" si="7"/>
        <v>68.965517241379317</v>
      </c>
      <c r="GT44" s="10">
        <f t="shared" si="7"/>
        <v>31.03448275862069</v>
      </c>
      <c r="GU44" s="10">
        <f t="shared" si="7"/>
        <v>0</v>
      </c>
      <c r="GV44" s="10">
        <f t="shared" si="7"/>
        <v>100</v>
      </c>
      <c r="GW44" s="10">
        <f t="shared" si="7"/>
        <v>0</v>
      </c>
      <c r="GX44" s="10">
        <f t="shared" si="7"/>
        <v>0</v>
      </c>
      <c r="GY44" s="10">
        <f t="shared" si="7"/>
        <v>89.65517241379311</v>
      </c>
      <c r="GZ44" s="10">
        <f t="shared" si="7"/>
        <v>10.344827586206897</v>
      </c>
      <c r="HA44" s="10">
        <f t="shared" si="7"/>
        <v>0</v>
      </c>
      <c r="HB44" s="10">
        <f t="shared" si="7"/>
        <v>89.65517241379311</v>
      </c>
      <c r="HC44" s="10">
        <f t="shared" si="7"/>
        <v>10.344827586206897</v>
      </c>
      <c r="HD44" s="10">
        <f t="shared" si="7"/>
        <v>0</v>
      </c>
      <c r="HE44" s="10">
        <f t="shared" si="7"/>
        <v>72.413793103448285</v>
      </c>
      <c r="HF44" s="10">
        <f t="shared" si="7"/>
        <v>27.586206896551726</v>
      </c>
      <c r="HG44" s="10">
        <f t="shared" si="7"/>
        <v>0</v>
      </c>
      <c r="HH44" s="10">
        <f t="shared" si="7"/>
        <v>72.413793103448285</v>
      </c>
      <c r="HI44" s="10">
        <f t="shared" si="7"/>
        <v>27.586206896551726</v>
      </c>
      <c r="HJ44" s="10">
        <f t="shared" si="7"/>
        <v>0</v>
      </c>
      <c r="HK44" s="10">
        <f t="shared" si="7"/>
        <v>79.310344827586206</v>
      </c>
      <c r="HL44" s="10">
        <f t="shared" si="7"/>
        <v>20.689655172413794</v>
      </c>
      <c r="HM44" s="10">
        <f t="shared" si="7"/>
        <v>0</v>
      </c>
      <c r="HN44" s="10">
        <f t="shared" si="7"/>
        <v>79.310344827586206</v>
      </c>
      <c r="HO44" s="10">
        <f t="shared" si="7"/>
        <v>20.689655172413794</v>
      </c>
      <c r="HP44" s="10">
        <f t="shared" si="7"/>
        <v>0</v>
      </c>
      <c r="HQ44" s="10">
        <f t="shared" si="7"/>
        <v>79.310344827586206</v>
      </c>
      <c r="HR44" s="10">
        <f t="shared" si="7"/>
        <v>20.689655172413794</v>
      </c>
      <c r="HS44" s="10">
        <f t="shared" si="7"/>
        <v>0</v>
      </c>
      <c r="HT44" s="10">
        <f t="shared" si="7"/>
        <v>100</v>
      </c>
      <c r="HU44" s="10">
        <f t="shared" si="7"/>
        <v>0</v>
      </c>
      <c r="HV44" s="10">
        <f t="shared" si="7"/>
        <v>0</v>
      </c>
      <c r="HW44" s="10">
        <f t="shared" si="7"/>
        <v>72.413793103448285</v>
      </c>
      <c r="HX44" s="10">
        <f t="shared" si="7"/>
        <v>27.586206896551726</v>
      </c>
      <c r="HY44" s="10">
        <f t="shared" si="7"/>
        <v>0</v>
      </c>
      <c r="HZ44" s="10">
        <f t="shared" si="7"/>
        <v>79.310344827586206</v>
      </c>
      <c r="IA44" s="10">
        <f t="shared" si="7"/>
        <v>20.689655172413794</v>
      </c>
      <c r="IB44" s="10">
        <f t="shared" si="7"/>
        <v>0</v>
      </c>
      <c r="IC44" s="10">
        <f t="shared" si="7"/>
        <v>79.310344827586206</v>
      </c>
      <c r="ID44" s="10">
        <f t="shared" si="7"/>
        <v>20.689655172413794</v>
      </c>
      <c r="IE44" s="10">
        <f t="shared" si="7"/>
        <v>0</v>
      </c>
      <c r="IF44" s="10">
        <f t="shared" si="7"/>
        <v>89.65517241379311</v>
      </c>
      <c r="IG44" s="10">
        <f t="shared" si="7"/>
        <v>10.344827586206897</v>
      </c>
      <c r="IH44" s="10">
        <f t="shared" si="7"/>
        <v>0</v>
      </c>
      <c r="II44" s="10">
        <f t="shared" si="7"/>
        <v>82.758620689655174</v>
      </c>
      <c r="IJ44" s="10">
        <f t="shared" si="7"/>
        <v>17.241379310344829</v>
      </c>
      <c r="IK44" s="10">
        <f t="shared" si="7"/>
        <v>0</v>
      </c>
      <c r="IL44" s="10">
        <f t="shared" si="7"/>
        <v>89.65517241379311</v>
      </c>
      <c r="IM44" s="10">
        <f t="shared" si="7"/>
        <v>10.344827586206897</v>
      </c>
      <c r="IN44" s="10">
        <f t="shared" si="7"/>
        <v>0</v>
      </c>
      <c r="IO44" s="10">
        <f t="shared" si="7"/>
        <v>96.551724137931046</v>
      </c>
      <c r="IP44" s="10">
        <f t="shared" si="7"/>
        <v>3.4482758620689657</v>
      </c>
      <c r="IQ44" s="10">
        <f t="shared" si="7"/>
        <v>0</v>
      </c>
      <c r="IR44" s="10">
        <f t="shared" si="7"/>
        <v>96.551724137931046</v>
      </c>
      <c r="IS44" s="10">
        <f t="shared" si="7"/>
        <v>3.4482758620689657</v>
      </c>
      <c r="IT44" s="10">
        <f t="shared" si="7"/>
        <v>0</v>
      </c>
    </row>
    <row r="46" spans="1:257" x14ac:dyDescent="0.25">
      <c r="B46" s="105" t="s">
        <v>1393</v>
      </c>
      <c r="C46" s="106"/>
      <c r="D46" s="106"/>
      <c r="E46" s="107"/>
      <c r="F46" s="49"/>
      <c r="G46" s="49"/>
      <c r="H46" s="49"/>
      <c r="I46" s="49"/>
      <c r="J46" s="49"/>
      <c r="K46" s="49"/>
    </row>
    <row r="47" spans="1:257" x14ac:dyDescent="0.25">
      <c r="B47" s="50" t="s">
        <v>755</v>
      </c>
      <c r="C47" s="50" t="s">
        <v>756</v>
      </c>
      <c r="D47" s="58">
        <f>E47/100*29</f>
        <v>24.07</v>
      </c>
      <c r="E47" s="51">
        <v>83</v>
      </c>
      <c r="F47" s="49"/>
      <c r="G47" s="49"/>
      <c r="H47" s="49"/>
      <c r="I47" s="49"/>
      <c r="J47" s="49"/>
      <c r="K47" s="49"/>
    </row>
    <row r="48" spans="1:257" ht="37.5" customHeight="1" x14ac:dyDescent="0.25">
      <c r="B48" s="50" t="s">
        <v>757</v>
      </c>
      <c r="C48" s="50" t="s">
        <v>756</v>
      </c>
      <c r="D48" s="58">
        <f>E48/100*29</f>
        <v>4.9300000000000006</v>
      </c>
      <c r="E48" s="51">
        <v>17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756</v>
      </c>
      <c r="D49" s="58">
        <f>E49/100*29</f>
        <v>0</v>
      </c>
      <c r="E49" s="51">
        <f>(E44+H44+K44+N44+Q44+T44+W44)/7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29</v>
      </c>
      <c r="E50" s="59">
        <f>SUM(E47:E49)</f>
        <v>100</v>
      </c>
      <c r="F50" s="49"/>
      <c r="G50" s="49"/>
      <c r="H50" s="49"/>
      <c r="I50" s="49"/>
      <c r="J50" s="49"/>
      <c r="K50" s="49"/>
    </row>
    <row r="51" spans="2:13" ht="33.75" customHeight="1" x14ac:dyDescent="0.25">
      <c r="B51" s="50"/>
      <c r="C51" s="50"/>
      <c r="D51" s="176" t="s">
        <v>322</v>
      </c>
      <c r="E51" s="176"/>
      <c r="F51" s="169" t="s">
        <v>323</v>
      </c>
      <c r="G51" s="169"/>
      <c r="H51" s="175" t="s">
        <v>414</v>
      </c>
      <c r="I51" s="175"/>
      <c r="J51" s="175" t="s">
        <v>378</v>
      </c>
      <c r="K51" s="175"/>
    </row>
    <row r="52" spans="2:13" x14ac:dyDescent="0.25">
      <c r="B52" s="50" t="s">
        <v>755</v>
      </c>
      <c r="C52" s="50" t="s">
        <v>759</v>
      </c>
      <c r="D52" s="58">
        <f>E52/100*29</f>
        <v>22.91</v>
      </c>
      <c r="E52" s="51">
        <v>79</v>
      </c>
      <c r="F52" s="42">
        <v>22</v>
      </c>
      <c r="G52" s="51">
        <v>76</v>
      </c>
      <c r="H52" s="42">
        <v>26</v>
      </c>
      <c r="I52" s="51">
        <v>90</v>
      </c>
      <c r="J52" s="42">
        <v>24</v>
      </c>
      <c r="K52" s="51">
        <v>83</v>
      </c>
    </row>
    <row r="53" spans="2:13" x14ac:dyDescent="0.25">
      <c r="B53" s="50" t="s">
        <v>757</v>
      </c>
      <c r="C53" s="50" t="s">
        <v>759</v>
      </c>
      <c r="D53" s="58">
        <f>E53/100*29</f>
        <v>6.09</v>
      </c>
      <c r="E53" s="51">
        <v>21</v>
      </c>
      <c r="F53" s="42">
        <v>7</v>
      </c>
      <c r="G53" s="51">
        <v>24</v>
      </c>
      <c r="H53" s="42">
        <v>3</v>
      </c>
      <c r="I53" s="51">
        <v>10</v>
      </c>
      <c r="J53" s="42">
        <v>5</v>
      </c>
      <c r="K53" s="51">
        <v>17</v>
      </c>
    </row>
    <row r="54" spans="2:13" x14ac:dyDescent="0.25">
      <c r="B54" s="50" t="s">
        <v>758</v>
      </c>
      <c r="C54" s="50" t="s">
        <v>759</v>
      </c>
      <c r="D54" s="58">
        <f>E54/100*29</f>
        <v>0</v>
      </c>
      <c r="E54" s="51">
        <f>(Z44+AC44+AF44+AI44+AL44+AO44+AR44)/7</f>
        <v>0</v>
      </c>
      <c r="F54" s="42">
        <f>G54/100*29</f>
        <v>0</v>
      </c>
      <c r="G54" s="51">
        <f>(AU44+AX44+BA44+BD44+BG44+BJ44+BM44)/7</f>
        <v>0</v>
      </c>
      <c r="H54" s="42">
        <f>I54/100*29</f>
        <v>0</v>
      </c>
      <c r="I54" s="51">
        <f>(BP44+BS44+BV44+BY44+CB44+CE44+CH44)/7</f>
        <v>0</v>
      </c>
      <c r="J54" s="42">
        <f>K54/100*29</f>
        <v>0</v>
      </c>
      <c r="K54" s="51">
        <f>(CK44+CN44+CQ44+CT44+CW44+CZ44+DC44)/7</f>
        <v>0</v>
      </c>
    </row>
    <row r="55" spans="2:13" x14ac:dyDescent="0.25">
      <c r="B55" s="50"/>
      <c r="C55" s="50"/>
      <c r="D55" s="56">
        <f t="shared" ref="D55:I55" si="8">SUM(D52:D54)</f>
        <v>29</v>
      </c>
      <c r="E55" s="56">
        <f t="shared" si="8"/>
        <v>100</v>
      </c>
      <c r="F55" s="55">
        <f t="shared" si="8"/>
        <v>29</v>
      </c>
      <c r="G55" s="55">
        <f t="shared" si="8"/>
        <v>100</v>
      </c>
      <c r="H55" s="55">
        <f t="shared" si="8"/>
        <v>29</v>
      </c>
      <c r="I55" s="55">
        <f t="shared" si="8"/>
        <v>100</v>
      </c>
      <c r="J55" s="55">
        <f>SUM(J52:J54)</f>
        <v>29</v>
      </c>
      <c r="K55" s="55">
        <f>SUM(K52:K54)</f>
        <v>100</v>
      </c>
    </row>
    <row r="56" spans="2:13" x14ac:dyDescent="0.25">
      <c r="B56" s="50" t="s">
        <v>755</v>
      </c>
      <c r="C56" s="50" t="s">
        <v>761</v>
      </c>
      <c r="D56" s="58">
        <f>E56/100*29</f>
        <v>23.779999999999998</v>
      </c>
      <c r="E56" s="51">
        <v>82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761</v>
      </c>
      <c r="D57" s="58">
        <f>E57/100*29</f>
        <v>5.22</v>
      </c>
      <c r="E57" s="51">
        <v>18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761</v>
      </c>
      <c r="D58" s="58">
        <f>E58/100*29</f>
        <v>0</v>
      </c>
      <c r="E58" s="51">
        <f>(DF44+DI44+DL44+DO44+DR44+DU44+DX44)/7</f>
        <v>0</v>
      </c>
      <c r="F58" s="49"/>
      <c r="G58" s="49"/>
      <c r="H58" s="49"/>
      <c r="I58" s="49"/>
      <c r="J58" s="49"/>
      <c r="K58" s="49"/>
    </row>
    <row r="59" spans="2:13" x14ac:dyDescent="0.25">
      <c r="B59" s="52"/>
      <c r="C59" s="52"/>
      <c r="D59" s="59">
        <f>SUM(D56:D58)</f>
        <v>28.999999999999996</v>
      </c>
      <c r="E59" s="59">
        <f>SUM(E56:E58)</f>
        <v>100</v>
      </c>
      <c r="F59" s="49"/>
      <c r="G59" s="49"/>
      <c r="H59" s="49"/>
      <c r="I59" s="49"/>
      <c r="J59" s="49"/>
      <c r="K59" s="49"/>
    </row>
    <row r="60" spans="2:13" x14ac:dyDescent="0.25">
      <c r="B60" s="50"/>
      <c r="C60" s="50"/>
      <c r="D60" s="176" t="s">
        <v>330</v>
      </c>
      <c r="E60" s="176"/>
      <c r="F60" s="175" t="s">
        <v>325</v>
      </c>
      <c r="G60" s="175"/>
      <c r="H60" s="175" t="s">
        <v>331</v>
      </c>
      <c r="I60" s="175"/>
      <c r="J60" s="175" t="s">
        <v>332</v>
      </c>
      <c r="K60" s="175"/>
      <c r="L60" s="142" t="s">
        <v>43</v>
      </c>
      <c r="M60" s="142"/>
    </row>
    <row r="61" spans="2:13" x14ac:dyDescent="0.25">
      <c r="B61" s="50" t="s">
        <v>755</v>
      </c>
      <c r="C61" s="50" t="s">
        <v>760</v>
      </c>
      <c r="D61" s="58">
        <f>E61/100*29</f>
        <v>24.36</v>
      </c>
      <c r="E61" s="51">
        <v>84</v>
      </c>
      <c r="F61" s="42">
        <v>24</v>
      </c>
      <c r="G61" s="51">
        <v>83</v>
      </c>
      <c r="H61" s="42">
        <v>22</v>
      </c>
      <c r="I61" s="51">
        <v>76</v>
      </c>
      <c r="J61" s="42">
        <v>26</v>
      </c>
      <c r="K61" s="51">
        <v>90</v>
      </c>
      <c r="L61" s="3">
        <v>23</v>
      </c>
      <c r="M61" s="31">
        <v>79</v>
      </c>
    </row>
    <row r="62" spans="2:13" x14ac:dyDescent="0.25">
      <c r="B62" s="50" t="s">
        <v>757</v>
      </c>
      <c r="C62" s="50" t="s">
        <v>760</v>
      </c>
      <c r="D62" s="58">
        <f>E62/100*29</f>
        <v>4.6399999999999997</v>
      </c>
      <c r="E62" s="51">
        <v>16</v>
      </c>
      <c r="F62" s="42">
        <v>5</v>
      </c>
      <c r="G62" s="51">
        <v>17</v>
      </c>
      <c r="H62" s="42">
        <v>7</v>
      </c>
      <c r="I62" s="51">
        <v>24</v>
      </c>
      <c r="J62" s="42">
        <v>3</v>
      </c>
      <c r="K62" s="51">
        <v>10</v>
      </c>
      <c r="L62" s="3">
        <v>6</v>
      </c>
      <c r="M62" s="31">
        <v>21</v>
      </c>
    </row>
    <row r="63" spans="2:13" x14ac:dyDescent="0.25">
      <c r="B63" s="50" t="s">
        <v>758</v>
      </c>
      <c r="C63" s="50" t="s">
        <v>760</v>
      </c>
      <c r="D63" s="58">
        <f>E63/100*29</f>
        <v>0</v>
      </c>
      <c r="E63" s="51">
        <f>(EA44+ED44+EG44+EJ44+EM44+EP44+ES44)/7</f>
        <v>0</v>
      </c>
      <c r="F63" s="42">
        <f>G63/100*29</f>
        <v>0</v>
      </c>
      <c r="G63" s="51">
        <f>(EV44+EY44+FB44+FE44+FH44+FK44+FN44)/7</f>
        <v>0</v>
      </c>
      <c r="H63" s="42">
        <f>I63/100*29</f>
        <v>0</v>
      </c>
      <c r="I63" s="51">
        <f>(FQ44+FT44+FW44+FZ44+GC44+GF44+GI44)/7</f>
        <v>0</v>
      </c>
      <c r="J63" s="42">
        <f>K63/100*29</f>
        <v>0</v>
      </c>
      <c r="K63" s="51">
        <f>(GL44+GO44+GR44+GU44+GX44+HA44+HD44)/7</f>
        <v>0</v>
      </c>
      <c r="L63" s="3">
        <f>M63/100*29</f>
        <v>0</v>
      </c>
      <c r="M63" s="31">
        <f>(HG44+HJ44+HM44+HP44+HS44+HV44+HY44)/7</f>
        <v>0</v>
      </c>
    </row>
    <row r="64" spans="2:13" x14ac:dyDescent="0.25">
      <c r="B64" s="50"/>
      <c r="C64" s="50"/>
      <c r="D64" s="56">
        <f t="shared" ref="D64:K64" si="9">SUM(D61:D63)</f>
        <v>29</v>
      </c>
      <c r="E64" s="56">
        <f t="shared" si="9"/>
        <v>100</v>
      </c>
      <c r="F64" s="55">
        <f t="shared" si="9"/>
        <v>29</v>
      </c>
      <c r="G64" s="55">
        <f t="shared" si="9"/>
        <v>100</v>
      </c>
      <c r="H64" s="55">
        <f t="shared" si="9"/>
        <v>29</v>
      </c>
      <c r="I64" s="55">
        <f t="shared" si="9"/>
        <v>100</v>
      </c>
      <c r="J64" s="55">
        <f t="shared" si="9"/>
        <v>29</v>
      </c>
      <c r="K64" s="55">
        <f t="shared" si="9"/>
        <v>100</v>
      </c>
      <c r="L64" s="32">
        <f>SUM(L61:L63)</f>
        <v>29</v>
      </c>
      <c r="M64" s="32">
        <f>SUM(M61:M63)</f>
        <v>100</v>
      </c>
    </row>
    <row r="65" spans="2:11" x14ac:dyDescent="0.25">
      <c r="B65" s="50" t="s">
        <v>755</v>
      </c>
      <c r="C65" s="50" t="s">
        <v>762</v>
      </c>
      <c r="D65" s="58">
        <f>E65/100*29</f>
        <v>25.52</v>
      </c>
      <c r="E65" s="51">
        <v>88</v>
      </c>
      <c r="F65" s="49"/>
      <c r="G65" s="49"/>
      <c r="H65" s="49"/>
      <c r="I65" s="49"/>
      <c r="J65" s="49"/>
      <c r="K65" s="49"/>
    </row>
    <row r="66" spans="2:11" x14ac:dyDescent="0.25">
      <c r="B66" s="50" t="s">
        <v>757</v>
      </c>
      <c r="C66" s="50" t="s">
        <v>762</v>
      </c>
      <c r="D66" s="58">
        <f>E66/100*29</f>
        <v>3.48</v>
      </c>
      <c r="E66" s="51">
        <v>12</v>
      </c>
      <c r="F66" s="49"/>
      <c r="G66" s="49"/>
      <c r="H66" s="49"/>
      <c r="I66" s="49"/>
      <c r="J66" s="49"/>
      <c r="K66" s="49"/>
    </row>
    <row r="67" spans="2:11" x14ac:dyDescent="0.25">
      <c r="B67" s="50" t="s">
        <v>758</v>
      </c>
      <c r="C67" s="50" t="s">
        <v>762</v>
      </c>
      <c r="D67" s="58">
        <f>E67/100*29</f>
        <v>0</v>
      </c>
      <c r="E67" s="51">
        <f>(IB44+IE44+IH44+IK44+IN44+IQ44+IT44)/7</f>
        <v>0</v>
      </c>
      <c r="F67" s="49"/>
      <c r="G67" s="49"/>
      <c r="H67" s="49"/>
      <c r="I67" s="49"/>
      <c r="J67" s="49"/>
      <c r="K67" s="49"/>
    </row>
    <row r="68" spans="2:11" x14ac:dyDescent="0.25">
      <c r="B68" s="50"/>
      <c r="C68" s="50"/>
      <c r="D68" s="56">
        <f>SUM(D65:D67)</f>
        <v>29</v>
      </c>
      <c r="E68" s="56">
        <f>SUM(E65:E67)</f>
        <v>100</v>
      </c>
      <c r="F68" s="49"/>
      <c r="G68" s="49"/>
      <c r="H68" s="49"/>
      <c r="I68" s="49"/>
      <c r="J68" s="49"/>
      <c r="K68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60:M60"/>
    <mergeCell ref="B46:E46"/>
    <mergeCell ref="D51:E51"/>
    <mergeCell ref="F51:G51"/>
    <mergeCell ref="H51:I51"/>
    <mergeCell ref="J51:K51"/>
    <mergeCell ref="D60:E60"/>
    <mergeCell ref="F60:G60"/>
    <mergeCell ref="H60:I60"/>
    <mergeCell ref="J60:K60"/>
    <mergeCell ref="A43:B43"/>
    <mergeCell ref="A44:B44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9" t="s">
        <v>1403</v>
      </c>
      <c r="IS2" s="89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1397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1244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1253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1259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1337</v>
      </c>
      <c r="GK6" s="177"/>
      <c r="GL6" s="167"/>
      <c r="GM6" s="166" t="s">
        <v>1338</v>
      </c>
      <c r="GN6" s="177"/>
      <c r="GO6" s="167"/>
      <c r="GP6" s="166" t="s">
        <v>1340</v>
      </c>
      <c r="GQ6" s="177"/>
      <c r="GR6" s="167"/>
      <c r="GS6" s="166" t="s">
        <v>1344</v>
      </c>
      <c r="GT6" s="177"/>
      <c r="GU6" s="167"/>
      <c r="GV6" s="166" t="s">
        <v>1350</v>
      </c>
      <c r="GW6" s="177"/>
      <c r="GX6" s="167"/>
      <c r="GY6" s="166" t="s">
        <v>1351</v>
      </c>
      <c r="GZ6" s="177"/>
      <c r="HA6" s="167"/>
      <c r="HB6" s="166" t="s">
        <v>1355</v>
      </c>
      <c r="HC6" s="177"/>
      <c r="HD6" s="167"/>
      <c r="HE6" s="166" t="s">
        <v>1356</v>
      </c>
      <c r="HF6" s="177"/>
      <c r="HG6" s="167"/>
      <c r="HH6" s="166" t="s">
        <v>1358</v>
      </c>
      <c r="HI6" s="177"/>
      <c r="HJ6" s="167"/>
      <c r="HK6" s="166" t="s">
        <v>1362</v>
      </c>
      <c r="HL6" s="177"/>
      <c r="HM6" s="167"/>
      <c r="HN6" s="166" t="s">
        <v>1364</v>
      </c>
      <c r="HO6" s="177"/>
      <c r="HP6" s="167"/>
      <c r="HQ6" s="166" t="s">
        <v>1367</v>
      </c>
      <c r="HR6" s="177"/>
      <c r="HS6" s="167"/>
      <c r="HT6" s="166" t="s">
        <v>1372</v>
      </c>
      <c r="HU6" s="177"/>
      <c r="HV6" s="167"/>
      <c r="HW6" s="166" t="s">
        <v>1373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1229</v>
      </c>
      <c r="D7" s="179"/>
      <c r="E7" s="180"/>
      <c r="F7" s="178" t="s">
        <v>1232</v>
      </c>
      <c r="G7" s="179"/>
      <c r="H7" s="180"/>
      <c r="I7" s="178" t="s">
        <v>1233</v>
      </c>
      <c r="J7" s="179"/>
      <c r="K7" s="180"/>
      <c r="L7" s="178" t="s">
        <v>1237</v>
      </c>
      <c r="M7" s="179"/>
      <c r="N7" s="180"/>
      <c r="O7" s="178" t="s">
        <v>1238</v>
      </c>
      <c r="P7" s="179"/>
      <c r="Q7" s="180"/>
      <c r="R7" s="178" t="s">
        <v>1239</v>
      </c>
      <c r="S7" s="179"/>
      <c r="T7" s="180"/>
      <c r="U7" s="178" t="s">
        <v>614</v>
      </c>
      <c r="V7" s="179"/>
      <c r="W7" s="180"/>
      <c r="X7" s="178" t="s">
        <v>1390</v>
      </c>
      <c r="Y7" s="179"/>
      <c r="Z7" s="180"/>
      <c r="AA7" s="178" t="s">
        <v>617</v>
      </c>
      <c r="AB7" s="179"/>
      <c r="AC7" s="180"/>
      <c r="AD7" s="178" t="s">
        <v>1245</v>
      </c>
      <c r="AE7" s="179"/>
      <c r="AF7" s="180"/>
      <c r="AG7" s="178" t="s">
        <v>1246</v>
      </c>
      <c r="AH7" s="179"/>
      <c r="AI7" s="180"/>
      <c r="AJ7" s="178" t="s">
        <v>1250</v>
      </c>
      <c r="AK7" s="179"/>
      <c r="AL7" s="180"/>
      <c r="AM7" s="178" t="s">
        <v>1252</v>
      </c>
      <c r="AN7" s="179"/>
      <c r="AO7" s="180"/>
      <c r="AP7" s="178" t="s">
        <v>624</v>
      </c>
      <c r="AQ7" s="179"/>
      <c r="AR7" s="180"/>
      <c r="AS7" s="178" t="s">
        <v>1254</v>
      </c>
      <c r="AT7" s="179"/>
      <c r="AU7" s="180"/>
      <c r="AV7" s="178" t="s">
        <v>1255</v>
      </c>
      <c r="AW7" s="179"/>
      <c r="AX7" s="180"/>
      <c r="AY7" s="178" t="s">
        <v>630</v>
      </c>
      <c r="AZ7" s="179"/>
      <c r="BA7" s="180"/>
      <c r="BB7" s="178" t="s">
        <v>1256</v>
      </c>
      <c r="BC7" s="179"/>
      <c r="BD7" s="180"/>
      <c r="BE7" s="178" t="s">
        <v>1257</v>
      </c>
      <c r="BF7" s="179"/>
      <c r="BG7" s="180"/>
      <c r="BH7" s="178" t="s">
        <v>1258</v>
      </c>
      <c r="BI7" s="179"/>
      <c r="BJ7" s="180"/>
      <c r="BK7" s="178" t="s">
        <v>1264</v>
      </c>
      <c r="BL7" s="179"/>
      <c r="BM7" s="180"/>
      <c r="BN7" s="178" t="s">
        <v>1260</v>
      </c>
      <c r="BO7" s="179"/>
      <c r="BP7" s="180"/>
      <c r="BQ7" s="178" t="s">
        <v>1261</v>
      </c>
      <c r="BR7" s="179"/>
      <c r="BS7" s="180"/>
      <c r="BT7" s="178" t="s">
        <v>645</v>
      </c>
      <c r="BU7" s="179"/>
      <c r="BV7" s="180"/>
      <c r="BW7" s="178" t="s">
        <v>1269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1272</v>
      </c>
      <c r="CG7" s="179"/>
      <c r="CH7" s="180"/>
      <c r="CI7" s="178" t="s">
        <v>1276</v>
      </c>
      <c r="CJ7" s="179"/>
      <c r="CK7" s="180"/>
      <c r="CL7" s="178" t="s">
        <v>1277</v>
      </c>
      <c r="CM7" s="179"/>
      <c r="CN7" s="180"/>
      <c r="CO7" s="178" t="s">
        <v>1278</v>
      </c>
      <c r="CP7" s="179"/>
      <c r="CQ7" s="180"/>
      <c r="CR7" s="178" t="s">
        <v>1279</v>
      </c>
      <c r="CS7" s="179"/>
      <c r="CT7" s="180"/>
      <c r="CU7" s="178" t="s">
        <v>1280</v>
      </c>
      <c r="CV7" s="179"/>
      <c r="CW7" s="180"/>
      <c r="CX7" s="178" t="s">
        <v>1281</v>
      </c>
      <c r="CY7" s="179"/>
      <c r="CZ7" s="180"/>
      <c r="DA7" s="178" t="s">
        <v>661</v>
      </c>
      <c r="DB7" s="179"/>
      <c r="DC7" s="180"/>
      <c r="DD7" s="178" t="s">
        <v>1286</v>
      </c>
      <c r="DE7" s="179"/>
      <c r="DF7" s="180"/>
      <c r="DG7" s="178" t="s">
        <v>1287</v>
      </c>
      <c r="DH7" s="179"/>
      <c r="DI7" s="180"/>
      <c r="DJ7" s="178" t="s">
        <v>1291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1293</v>
      </c>
      <c r="DT7" s="179"/>
      <c r="DU7" s="180"/>
      <c r="DV7" s="178" t="s">
        <v>651</v>
      </c>
      <c r="DW7" s="179"/>
      <c r="DX7" s="180"/>
      <c r="DY7" s="178" t="s">
        <v>1298</v>
      </c>
      <c r="DZ7" s="179"/>
      <c r="EA7" s="180"/>
      <c r="EB7" s="178" t="s">
        <v>1299</v>
      </c>
      <c r="EC7" s="179"/>
      <c r="ED7" s="180"/>
      <c r="EE7" s="178" t="s">
        <v>686</v>
      </c>
      <c r="EF7" s="179"/>
      <c r="EG7" s="180"/>
      <c r="EH7" s="178" t="s">
        <v>1302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1305</v>
      </c>
      <c r="ER7" s="179"/>
      <c r="ES7" s="180"/>
      <c r="ET7" s="178" t="s">
        <v>1306</v>
      </c>
      <c r="EU7" s="179"/>
      <c r="EV7" s="180"/>
      <c r="EW7" s="178" t="s">
        <v>1307</v>
      </c>
      <c r="EX7" s="179"/>
      <c r="EY7" s="180"/>
      <c r="EZ7" s="178" t="s">
        <v>1308</v>
      </c>
      <c r="FA7" s="179"/>
      <c r="FB7" s="180"/>
      <c r="FC7" s="178" t="s">
        <v>1310</v>
      </c>
      <c r="FD7" s="179"/>
      <c r="FE7" s="180"/>
      <c r="FF7" s="178" t="s">
        <v>1317</v>
      </c>
      <c r="FG7" s="179"/>
      <c r="FH7" s="180"/>
      <c r="FI7" s="178" t="s">
        <v>1314</v>
      </c>
      <c r="FJ7" s="179"/>
      <c r="FK7" s="180"/>
      <c r="FL7" s="178" t="s">
        <v>1315</v>
      </c>
      <c r="FM7" s="179"/>
      <c r="FN7" s="180"/>
      <c r="FO7" s="178" t="s">
        <v>709</v>
      </c>
      <c r="FP7" s="179"/>
      <c r="FQ7" s="180"/>
      <c r="FR7" s="178" t="s">
        <v>1322</v>
      </c>
      <c r="FS7" s="179"/>
      <c r="FT7" s="180"/>
      <c r="FU7" s="178" t="s">
        <v>1324</v>
      </c>
      <c r="FV7" s="179"/>
      <c r="FW7" s="180"/>
      <c r="FX7" s="178" t="s">
        <v>714</v>
      </c>
      <c r="FY7" s="179"/>
      <c r="FZ7" s="180"/>
      <c r="GA7" s="178" t="s">
        <v>1326</v>
      </c>
      <c r="GB7" s="179"/>
      <c r="GC7" s="180"/>
      <c r="GD7" s="178" t="s">
        <v>1328</v>
      </c>
      <c r="GE7" s="179"/>
      <c r="GF7" s="180"/>
      <c r="GG7" s="178" t="s">
        <v>1332</v>
      </c>
      <c r="GH7" s="179"/>
      <c r="GI7" s="180"/>
      <c r="GJ7" s="178" t="s">
        <v>1333</v>
      </c>
      <c r="GK7" s="179"/>
      <c r="GL7" s="180"/>
      <c r="GM7" s="178" t="s">
        <v>722</v>
      </c>
      <c r="GN7" s="179"/>
      <c r="GO7" s="180"/>
      <c r="GP7" s="178" t="s">
        <v>1339</v>
      </c>
      <c r="GQ7" s="179"/>
      <c r="GR7" s="180"/>
      <c r="GS7" s="178" t="s">
        <v>1345</v>
      </c>
      <c r="GT7" s="179"/>
      <c r="GU7" s="180"/>
      <c r="GV7" s="178" t="s">
        <v>1346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1357</v>
      </c>
      <c r="HI7" s="179"/>
      <c r="HJ7" s="180"/>
      <c r="HK7" s="178" t="s">
        <v>1363</v>
      </c>
      <c r="HL7" s="179"/>
      <c r="HM7" s="180"/>
      <c r="HN7" s="178" t="s">
        <v>1365</v>
      </c>
      <c r="HO7" s="179"/>
      <c r="HP7" s="180"/>
      <c r="HQ7" s="178" t="s">
        <v>1368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1374</v>
      </c>
      <c r="IA7" s="179"/>
      <c r="IB7" s="180"/>
      <c r="IC7" s="178" t="s">
        <v>1377</v>
      </c>
      <c r="ID7" s="179"/>
      <c r="IE7" s="180"/>
      <c r="IF7" s="178" t="s">
        <v>746</v>
      </c>
      <c r="IG7" s="179"/>
      <c r="IH7" s="180"/>
      <c r="II7" s="178" t="s">
        <v>1381</v>
      </c>
      <c r="IJ7" s="179"/>
      <c r="IK7" s="180"/>
      <c r="IL7" s="178" t="s">
        <v>1382</v>
      </c>
      <c r="IM7" s="179"/>
      <c r="IN7" s="180"/>
      <c r="IO7" s="178" t="s">
        <v>1386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1393</v>
      </c>
      <c r="C37" s="141"/>
      <c r="D37" s="141"/>
      <c r="E37" s="141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2024-09-06T02:47:20Z</dcterms:modified>
</cp:coreProperties>
</file>