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C4B744F-4360-4AE7-8FAB-C587F48B4907}" xr6:coauthVersionLast="37" xr6:coauthVersionMax="47" xr10:uidLastSave="{00000000-0000-0000-0000-000000000000}"/>
  <bookViews>
    <workbookView xWindow="0" yWindow="0" windowWidth="20490" windowHeight="7245" firstSheet="1" activeTab="2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40" i="3" l="1"/>
  <c r="C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40" i="5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8" i="3"/>
  <c r="D48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<sst xmlns="http://schemas.openxmlformats.org/spreadsheetml/2006/main" count="2286" uniqueCount="1436">
  <si>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</si>
  <si>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</si>
  <si>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</si>
  <si>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</si>
  <si>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</si>
  <si>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</si>
  <si>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</si>
  <si>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</si>
  <si>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</si>
  <si>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</si>
  <si>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</si>
  <si>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</si>
  <si>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</si>
  <si>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</si>
  <si>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</si>
  <si>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</si>
  <si>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</si>
  <si>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</si>
  <si>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</si>
  <si>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</si>
  <si>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</si>
  <si>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</si>
  <si>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</si>
  <si>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</si>
  <si>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</si>
  <si>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</si>
  <si>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</si>
  <si>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</si>
  <si>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</si>
  <si>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</si>
  <si>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</si>
  <si>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</si>
  <si>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</si>
  <si>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</si>
  <si>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</si>
  <si>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</si>
  <si>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</si>
  <si>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</si>
  <si>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</si>
  <si>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</si>
  <si>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</si>
  <si>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</si>
  <si>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</si>
  <si>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</si>
  <si>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</si>
  <si>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</si>
  <si>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</si>
  <si>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</si>
  <si>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</si>
  <si>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</si>
  <si>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</si>
  <si>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</si>
  <si>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</si>
  <si>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</si>
  <si>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</si>
  <si>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</si>
  <si>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</si>
  <si>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</si>
  <si>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</si>
  <si>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</si>
  <si>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</si>
  <si>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</si>
  <si>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</si>
  <si>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</si>
  <si>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</si>
  <si>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</si>
  <si>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</si>
  <si>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</si>
  <si>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</si>
  <si>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</si>
  <si>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</si>
  <si>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</si>
  <si>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</si>
  <si>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</si>
  <si>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</si>
  <si>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</si>
  <si>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</si>
  <si>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</si>
  <si>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</si>
  <si>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</si>
  <si>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</si>
  <si>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</si>
  <si>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</si>
  <si>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</si>
  <si>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</si>
  <si>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</si>
  <si>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</si>
  <si>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</si>
  <si>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</si>
  <si>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</si>
  <si>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</si>
  <si>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</si>
  <si>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</si>
  <si>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</si>
  <si>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</si>
  <si>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</si>
  <si>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</si>
  <si>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</si>
  <si>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</si>
  <si>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</si>
  <si>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</si>
  <si>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</si>
  <si>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</si>
  <si>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</si>
  <si>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</si>
  <si>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</si>
  <si>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</si>
  <si>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</si>
  <si>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</si>
  <si>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</si>
  <si>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</si>
  <si>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</si>
  <si>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</si>
  <si>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</si>
  <si>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</si>
  <si>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</si>
  <si>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</si>
  <si>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</si>
  <si>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</si>
  <si>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</si>
  <si>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</si>
  <si>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</si>
  <si>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</si>
  <si>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</si>
  <si>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</si>
  <si>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</si>
  <si>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</si>
  <si>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</si>
  <si>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</si>
  <si>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</si>
  <si>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</si>
  <si>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</si>
  <si>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</si>
  <si>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</si>
  <si>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</si>
  <si>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</si>
  <si>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</si>
  <si>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</si>
  <si>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</si>
  <si>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</si>
  <si>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</si>
  <si>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</si>
  <si>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</si>
  <si>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</si>
  <si>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</si>
  <si>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</si>
  <si>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</si>
  <si>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</si>
  <si>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</si>
  <si>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</si>
  <si>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</si>
  <si>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</si>
  <si>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</si>
  <si>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</si>
  <si>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</si>
  <si>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</si>
  <si>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</si>
  <si>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</si>
  <si>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</si>
  <si>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</si>
  <si>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</si>
  <si>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</si>
  <si>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</si>
  <si>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</si>
  <si>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</si>
  <si>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</si>
  <si>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</si>
  <si>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</si>
  <si>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</si>
  <si>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</si>
  <si>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</si>
  <si>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</si>
  <si>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</si>
  <si>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</si>
  <si>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</si>
  <si>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</si>
  <si>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</si>
  <si>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</si>
  <si>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</si>
  <si>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</si>
  <si>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</si>
  <si>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</si>
  <si>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</si>
  <si>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</si>
  <si>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</si>
  <si>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</si>
  <si>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</si>
  <si>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</si>
  <si>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</si>
  <si>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</si>
  <si>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</si>
  <si>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</si>
  <si>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</si>
  <si>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</si>
  <si>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</si>
  <si>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</si>
  <si>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</si>
  <si>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</si>
  <si>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</si>
  <si>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</si>
  <si>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</si>
  <si>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</si>
  <si>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</si>
  <si>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</si>
  <si>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</si>
  <si>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</si>
  <si>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</si>
  <si>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</si>
  <si>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</si>
  <si>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</si>
  <si>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</si>
  <si>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</si>
  <si>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</si>
  <si>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</si>
  <si>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</si>
  <si>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</si>
  <si>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</si>
  <si>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</si>
  <si>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</si>
  <si>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</si>
  <si>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</si>
  <si>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</si>
  <si>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</si>
  <si>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</si>
  <si>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</si>
  <si>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</si>
  <si>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</si>
  <si>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</si>
  <si>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</si>
  <si>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</si>
  <si>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</si>
  <si>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</si>
  <si>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</si>
  <si>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</si>
  <si>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</si>
  <si>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</si>
  <si>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</si>
  <si>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</si>
  <si>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</si>
  <si>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</si>
  <si>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</si>
  <si>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</si>
  <si>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</si>
  <si>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</si>
  <si>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</si>
  <si>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</si>
  <si>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</si>
  <si>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</si>
  <si>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</si>
  <si>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</si>
  <si>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</si>
  <si>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</si>
  <si>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</si>
  <si>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</si>
  <si>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</si>
  <si>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</si>
  <si>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</si>
  <si>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</si>
  <si>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</si>
  <si>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</si>
  <si>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</si>
  <si>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</si>
  <si>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</si>
  <si>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</si>
  <si>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</si>
  <si>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</si>
  <si>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</si>
  <si>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</si>
  <si>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</si>
  <si>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</si>
  <si>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</si>
  <si>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</si>
  <si>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</si>
  <si>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</si>
  <si>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</si>
  <si>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</si>
  <si>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</si>
  <si>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</si>
  <si>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</si>
  <si>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</si>
  <si>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</si>
  <si>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</si>
  <si>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</si>
  <si>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</si>
  <si>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</si>
  <si>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</si>
  <si>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</si>
  <si>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</si>
  <si>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</si>
  <si>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</si>
  <si>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</si>
  <si>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</si>
  <si>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</si>
  <si>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</si>
  <si>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</si>
  <si>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</si>
  <si>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</si>
  <si>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</si>
  <si>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</si>
  <si>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</si>
  <si>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</si>
  <si>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</si>
  <si>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</si>
  <si>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</si>
  <si>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</si>
  <si>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</si>
  <si>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</si>
  <si>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</si>
  <si>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</si>
  <si>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</si>
  <si>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</si>
  <si>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</si>
  <si>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</si>
  <si>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</si>
  <si>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</si>
  <si>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</si>
  <si>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</si>
  <si>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</si>
  <si>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</si>
  <si>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</si>
  <si>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</si>
  <si>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</si>
  <si>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</si>
  <si>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</si>
  <si>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</si>
  <si>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</si>
  <si>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</si>
  <si>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</si>
  <si>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</si>
  <si>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</si>
  <si>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</si>
  <si>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</si>
  <si>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</si>
  <si>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</si>
  <si>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</si>
  <si>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</si>
  <si>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</si>
  <si>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</si>
  <si>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</si>
  <si>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</si>
  <si>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</si>
  <si>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</si>
  <si>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</si>
  <si>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</si>
  <si>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</si>
  <si>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</si>
  <si>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</si>
  <si>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</si>
  <si>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</si>
  <si>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</si>
  <si>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</si>
  <si>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</si>
  <si>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</si>
  <si>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</si>
  <si>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</si>
  <si>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</si>
  <si>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</si>
  <si>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</si>
  <si>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</si>
  <si>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</si>
  <si>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</si>
  <si>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</si>
  <si>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</si>
  <si>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</si>
  <si>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</si>
  <si>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</si>
  <si>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</si>
  <si>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</si>
  <si>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</si>
  <si>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</si>
  <si>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</si>
  <si>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</si>
  <si>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</si>
  <si>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</si>
  <si>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</si>
  <si>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</si>
  <si>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</si>
  <si>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</si>
  <si>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</si>
  <si>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</si>
  <si>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</si>
  <si>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</si>
  <si>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</si>
  <si>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</si>
  <si>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</si>
  <si>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</si>
  <si>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</si>
  <si>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</si>
  <si>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</si>
  <si>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</si>
  <si>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</si>
  <si>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</si>
  <si>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</si>
  <si>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</si>
  <si>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</si>
  <si>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</si>
  <si>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</si>
  <si>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</si>
  <si>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</si>
  <si>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</si>
  <si>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</si>
  <si>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</si>
  <si>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</si>
  <si>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</si>
  <si>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</si>
  <si>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</si>
  <si>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</si>
  <si>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</si>
  <si>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</si>
  <si>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</si>
  <si>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</si>
  <si>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</si>
  <si>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</si>
  <si>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</si>
  <si>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</si>
  <si>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</si>
  <si>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</si>
  <si>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</si>
  <si>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</si>
  <si>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</si>
  <si>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</si>
  <si>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</si>
  <si>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</si>
  <si>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</si>
  <si>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</si>
  <si>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</si>
  <si>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</si>
  <si>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</si>
  <si>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</si>
  <si>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</si>
  <si>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</si>
  <si>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</si>
  <si>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</si>
  <si>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</si>
  <si>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</si>
  <si>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</si>
  <si>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</si>
  <si>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</si>
  <si>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</si>
  <si>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</si>
  <si>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</si>
  <si>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</si>
  <si>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</si>
  <si>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</si>
  <si>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</si>
  <si>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</si>
  <si>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</si>
  <si>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</si>
  <si>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</si>
  <si>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</si>
  <si>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</si>
  <si>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</si>
  <si>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</si>
  <si>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</si>
  <si>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</si>
  <si>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</si>
  <si>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</si>
  <si>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</si>
  <si>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</si>
  <si>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</si>
  <si>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</si>
  <si>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</si>
  <si>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</si>
  <si>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</si>
  <si>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</si>
  <si>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</si>
  <si>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</si>
  <si>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</si>
  <si>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</si>
  <si>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</si>
  <si>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</si>
  <si>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</si>
  <si>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</si>
  <si>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</si>
  <si>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</si>
  <si>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</si>
  <si>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</si>
  <si>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</si>
  <si>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</si>
  <si>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</si>
  <si>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</si>
  <si>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</si>
  <si>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</si>
  <si>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</si>
  <si>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</si>
  <si>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</si>
  <si>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</si>
  <si>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</si>
  <si>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</si>
  <si>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</si>
  <si>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</si>
  <si>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</si>
  <si>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</si>
  <si>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</si>
  <si>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</si>
  <si>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</si>
  <si>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</si>
  <si>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</si>
  <si>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</si>
  <si>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</si>
  <si>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</si>
  <si>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</si>
  <si>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</si>
  <si>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</si>
  <si>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</si>
  <si>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</si>
  <si>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</si>
  <si>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</si>
  <si>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</si>
  <si>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</si>
  <si>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</si>
  <si>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</si>
  <si>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</si>
  <si>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</si>
  <si>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</si>
  <si>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</si>
  <si>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</si>
  <si>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</si>
  <si>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</si>
  <si>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</si>
  <si>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</si>
  <si>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</si>
  <si>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</si>
  <si>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</si>
  <si>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</si>
  <si>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</si>
  <si>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</si>
  <si>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</si>
  <si>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</si>
  <si>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</si>
  <si>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</si>
  <si>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</si>
  <si>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</si>
  <si>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</si>
  <si>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</si>
  <si>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</si>
  <si>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</si>
  <si>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</si>
  <si>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</si>
  <si>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</si>
  <si>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</si>
  <si>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</si>
  <si>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</si>
  <si>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</si>
  <si>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</si>
  <si>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</si>
  <si>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</si>
  <si>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</si>
  <si>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</si>
  <si>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</si>
  <si>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</si>
  <si>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</si>
  <si>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</si>
  <si>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</si>
  <si>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</si>
  <si>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</si>
  <si>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</si>
  <si>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</si>
  <si>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</si>
  <si>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</si>
  <si>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</si>
  <si>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</si>
  <si>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</si>
  <si>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</si>
  <si>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</si>
  <si>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</si>
  <si>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</si>
  <si>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</si>
  <si>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</si>
  <si>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</si>
  <si>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</si>
  <si>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</si>
  <si>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</si>
  <si>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</si>
  <si>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</si>
  <si>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</si>
  <si>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</si>
  <si>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</si>
  <si>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</si>
  <si>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</si>
  <si>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</si>
  <si>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</si>
  <si>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</si>
  <si>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</si>
  <si>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</si>
  <si>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</si>
  <si>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</si>
  <si>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</si>
  <si>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</si>
  <si>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</si>
  <si>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</si>
  <si>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</si>
  <si>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</si>
  <si>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</si>
  <si>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</si>
  <si>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</si>
  <si>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</si>
  <si>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</si>
  <si>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</si>
  <si>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</si>
  <si>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</si>
  <si>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</si>
  <si>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</si>
  <si>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</si>
  <si>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</si>
  <si>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</si>
  <si>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</si>
  <si>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</si>
  <si>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</si>
  <si>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</si>
  <si>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</si>
  <si>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</si>
  <si>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</si>
  <si>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</si>
  <si>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</si>
  <si>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</si>
  <si>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</si>
  <si>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</si>
  <si>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</si>
  <si>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</si>
  <si>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</si>
  <si>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</si>
  <si>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</si>
  <si>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</si>
  <si>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</si>
  <si>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</si>
  <si>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</si>
  <si>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</si>
  <si>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</si>
  <si>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</si>
  <si>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</si>
  <si>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</si>
  <si>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</si>
  <si>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</si>
  <si>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</si>
  <si>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</si>
  <si>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</si>
  <si>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</si>
  <si>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</si>
  <si>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</si>
  <si>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</si>
  <si>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</si>
  <si>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</si>
  <si>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</si>
  <si>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</si>
  <si>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</si>
  <si>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</si>
  <si>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</si>
  <si>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</si>
  <si>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</si>
  <si>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</si>
  <si>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</si>
  <si>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</si>
  <si>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</si>
  <si>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</si>
  <si>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</si>
  <si>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</si>
  <si>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</si>
  <si>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</si>
  <si>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</si>
  <si>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</si>
  <si>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</si>
  <si>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</si>
  <si>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</si>
  <si>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</si>
  <si>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</si>
  <si>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</si>
  <si>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</si>
  <si>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</si>
  <si>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</si>
  <si>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</si>
  <si>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</si>
  <si>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</si>
  <si>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</si>
  <si>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</si>
  <si>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</si>
  <si>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</si>
  <si>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</si>
  <si>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</si>
  <si>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</si>
  <si>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</si>
  <si>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</si>
  <si>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</si>
  <si>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</si>
  <si>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</si>
  <si>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</si>
  <si>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</si>
  <si>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</si>
  <si>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</si>
  <si>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</si>
  <si>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</si>
  <si>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</si>
  <si>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</si>
  <si>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</si>
  <si>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</si>
  <si>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</si>
  <si>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</si>
  <si>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</si>
  <si>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</si>
  <si>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</si>
  <si>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</si>
  <si>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</si>
  <si>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</si>
  <si>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</si>
  <si>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</si>
  <si>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</si>
  <si>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</si>
  <si>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</si>
  <si>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</si>
  <si>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</si>
  <si>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</si>
  <si>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</si>
  <si>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</si>
  <si>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</si>
  <si>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</si>
  <si>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</si>
  <si>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</si>
  <si>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</si>
  <si>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</si>
  <si>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</si>
  <si>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</si>
  <si>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</si>
  <si>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</si>
  <si>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</si>
  <si>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</si>
  <si>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</si>
  <si>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</si>
  <si>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</si>
  <si>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</si>
  <si>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</si>
  <si>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</si>
  <si>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</si>
  <si>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</si>
  <si>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</si>
  <si>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</si>
  <si>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</si>
  <si>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</si>
  <si>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</si>
  <si>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</si>
  <si>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</si>
  <si>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</si>
  <si>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</si>
  <si>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</si>
  <si>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</si>
  <si>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</si>
  <si>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</si>
  <si>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</si>
  <si>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</si>
  <si>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</si>
  <si>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</si>
  <si>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</si>
  <si>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</si>
  <si>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</si>
  <si>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</si>
  <si>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</si>
  <si>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</si>
  <si>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</si>
  <si>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</si>
  <si>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</si>
  <si>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</si>
  <si>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</si>
  <si>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</si>
  <si>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</si>
  <si>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</si>
  <si>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</si>
  <si>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</si>
  <si>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</si>
  <si>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</si>
  <si>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</si>
  <si>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</si>
  <si>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</si>
  <si>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</si>
  <si>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</si>
  <si>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</si>
  <si>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</si>
  <si>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</si>
  <si>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</si>
  <si>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</si>
  <si>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</si>
  <si>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</si>
  <si>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</si>
  <si>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</si>
  <si>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</si>
  <si>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</si>
  <si>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</si>
  <si>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</si>
  <si>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</si>
  <si>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</si>
  <si>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</si>
  <si>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</si>
  <si>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</si>
  <si>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</si>
  <si>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</si>
  <si>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</si>
  <si>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</si>
  <si>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</si>
  <si>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</si>
  <si>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</si>
  <si>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</si>
  <si>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</si>
  <si>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</si>
  <si>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</si>
  <si>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</si>
  <si>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</si>
  <si>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</si>
  <si>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</si>
  <si>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</si>
  <si>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</si>
  <si>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</si>
  <si>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</si>
  <si>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</si>
  <si>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</si>
  <si>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</si>
  <si>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</si>
  <si>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</si>
  <si>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</si>
  <si>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</si>
  <si>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</si>
  <si>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</si>
  <si>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</si>
  <si>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</si>
  <si>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</si>
  <si>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</si>
  <si>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</si>
  <si>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</si>
  <si>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</si>
  <si>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</si>
  <si>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</si>
  <si>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</si>
  <si>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</si>
  <si>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</si>
  <si>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</si>
  <si>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</si>
  <si>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</si>
  <si>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</si>
  <si>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</si>
  <si>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</si>
  <si>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</si>
  <si>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</si>
  <si>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</si>
  <si>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</si>
  <si>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</si>
  <si>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</si>
  <si>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</si>
  <si>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</si>
  <si>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</si>
  <si>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</si>
  <si>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</si>
  <si>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</si>
  <si>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</si>
  <si>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</si>
  <si>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</si>
  <si>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</si>
  <si>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</si>
  <si>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</si>
  <si>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</si>
  <si>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</si>
  <si>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</si>
  <si>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</si>
  <si>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</si>
  <si>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</si>
  <si>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</si>
  <si>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</si>
  <si>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</si>
  <si>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</si>
  <si>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</si>
  <si>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</si>
  <si>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</si>
  <si>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</si>
  <si>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</si>
  <si>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</si>
  <si>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</si>
  <si>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</si>
  <si>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</si>
  <si>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</si>
  <si>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</si>
  <si>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</si>
  <si>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</si>
  <si>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</si>
  <si>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</si>
  <si>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</si>
  <si>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</si>
  <si>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</si>
  <si>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</si>
  <si>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</si>
  <si>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</si>
  <si>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</si>
  <si>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</si>
  <si>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</si>
  <si>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</si>
  <si>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</si>
  <si>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</si>
  <si>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</si>
  <si>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</si>
  <si>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</si>
  <si>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</si>
  <si>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</si>
  <si>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</si>
  <si>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</si>
  <si>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</si>
  <si>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</si>
  <si>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</si>
  <si>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</si>
  <si>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</si>
  <si>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</si>
  <si>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</si>
  <si>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</si>
  <si>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</si>
  <si>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</si>
  <si>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</si>
  <si>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</si>
  <si>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</si>
  <si>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</si>
  <si>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</si>
  <si>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</si>
  <si>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</si>
  <si>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</si>
  <si>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</si>
  <si>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</si>
  <si>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</si>
  <si>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</si>
  <si>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</si>
  <si>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</si>
  <si>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</si>
  <si>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</si>
  <si>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</si>
  <si>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</si>
  <si>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</si>
  <si>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</si>
  <si>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</si>
  <si>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</si>
  <si>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</si>
  <si>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</si>
  <si>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</si>
  <si>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</si>
  <si>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</si>
  <si>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</si>
  <si>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</si>
  <si>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</si>
  <si>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</si>
  <si>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</si>
  <si>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</si>
  <si>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</si>
  <si>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</si>
  <si>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</si>
  <si>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</si>
  <si>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</si>
  <si>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</si>
  <si>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</si>
  <si>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</si>
  <si>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</si>
  <si>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</si>
  <si>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</si>
  <si>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</si>
  <si>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</si>
  <si>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</si>
  <si>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</si>
  <si>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</si>
  <si>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</si>
  <si>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</si>
  <si>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</si>
  <si>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</si>
  <si>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</si>
  <si>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</si>
  <si>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</si>
  <si>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</si>
  <si>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</si>
  <si>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</si>
  <si>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</si>
  <si>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</si>
  <si>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</si>
  <si>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</si>
  <si>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</si>
  <si>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</si>
  <si>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</si>
  <si>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</si>
  <si>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</si>
  <si>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</si>
  <si>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</si>
  <si>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</si>
  <si>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</si>
  <si>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</si>
  <si>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</si>
  <si>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</si>
  <si>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</si>
  <si>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</si>
  <si>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</si>
  <si>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</si>
  <si>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</si>
  <si>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</si>
  <si>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</si>
  <si>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</si>
  <si>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</si>
  <si>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</si>
  <si>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</si>
  <si>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</si>
  <si>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</si>
  <si>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</si>
  <si>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</si>
  <si>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</si>
  <si>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</si>
  <si>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</si>
  <si>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</si>
  <si>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</si>
  <si>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</si>
  <si>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</si>
  <si>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</si>
  <si>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</si>
  <si>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</si>
  <si>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</si>
  <si>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</si>
  <si>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</si>
  <si>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</si>
  <si>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</si>
  <si>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</si>
  <si>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</si>
  <si>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</si>
  <si>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</si>
  <si>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</si>
  <si>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</si>
  <si>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</si>
  <si>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</si>
  <si>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</si>
  <si>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</si>
  <si>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</si>
  <si>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</si>
  <si>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</si>
  <si>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</si>
  <si>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</si>
  <si>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</si>
  <si>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</si>
  <si>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</si>
  <si>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</si>
  <si>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</si>
  <si>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</si>
  <si>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</si>
  <si>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</si>
  <si>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</si>
  <si>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</si>
  <si>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</si>
  <si>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</si>
  <si>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</si>
  <si>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</si>
  <si>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</si>
  <si>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</si>
  <si>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</si>
  <si>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</si>
  <si>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</si>
  <si>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</si>
  <si>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</si>
  <si>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</si>
  <si>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</si>
  <si>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</si>
  <si>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</si>
  <si>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</si>
  <si>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</si>
  <si>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</si>
  <si>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</si>
  <si>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</si>
  <si>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</si>
  <si>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</si>
  <si>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</si>
  <si>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</si>
  <si>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</si>
  <si>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</si>
  <si>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</si>
  <si>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</si>
  <si>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</si>
  <si>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</si>
  <si>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</si>
  <si>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</si>
  <si>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</si>
  <si>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</si>
  <si>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</si>
  <si>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</si>
  <si>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</si>
  <si>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</si>
  <si>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</si>
  <si>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</si>
  <si>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</si>
  <si>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</si>
  <si>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</si>
  <si>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</si>
  <si>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</si>
  <si>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</si>
  <si>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</si>
  <si>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</si>
  <si>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</si>
  <si>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</si>
  <si>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</si>
  <si>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</si>
  <si>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</si>
  <si>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</si>
  <si>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</si>
  <si>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</si>
  <si>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</si>
  <si>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</si>
  <si>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</si>
  <si>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</si>
  <si>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</si>
  <si>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</si>
  <si>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</si>
  <si>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</si>
  <si>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</si>
  <si>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</si>
  <si>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</si>
  <si>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</si>
  <si>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</si>
  <si>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</si>
  <si>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</si>
  <si>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</si>
  <si>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</si>
  <si>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</si>
  <si>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</si>
  <si>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</si>
  <si>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</si>
  <si>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</si>
  <si>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</si>
  <si>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</si>
  <si>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</si>
  <si>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</si>
  <si>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</si>
  <si>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</si>
  <si>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</si>
  <si>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</si>
  <si>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</si>
  <si>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</si>
  <si>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</si>
  <si>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</si>
  <si>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</si>
  <si>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</si>
  <si>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</si>
  <si>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</si>
  <si>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</si>
  <si>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</si>
  <si>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</si>
  <si>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</si>
  <si>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</si>
  <si>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</si>
  <si>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</si>
  <si>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</si>
  <si>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</si>
  <si>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</si>
  <si>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</si>
  <si>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</si>
  <si>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</si>
  <si>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</si>
  <si>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</si>
  <si>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</si>
  <si>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</si>
  <si>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</si>
  <si>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</si>
  <si>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</si>
  <si>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</si>
  <si>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</si>
  <si>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</si>
  <si>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</si>
  <si>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</si>
  <si>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</si>
  <si>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</si>
  <si>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</si>
  <si>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</si>
  <si>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</si>
  <si>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</si>
  <si>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</si>
  <si>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</si>
  <si>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</si>
  <si>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</si>
  <si>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</si>
  <si>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</si>
  <si>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</si>
  <si>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</si>
  <si>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</si>
  <si>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</si>
  <si>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</si>
  <si>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</si>
  <si>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</si>
  <si>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</si>
  <si>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</si>
  <si>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</si>
  <si>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</si>
  <si>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</si>
  <si>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</si>
  <si>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</si>
  <si>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</si>
  <si>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</si>
  <si>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</si>
  <si>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</si>
  <si>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</si>
  <si>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</si>
  <si>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</si>
  <si>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</si>
  <si>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</si>
  <si>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</si>
  <si>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</si>
  <si>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</si>
  <si>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</si>
  <si>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</si>
  <si>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</si>
  <si>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</si>
  <si>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</si>
  <si>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</si>
  <si>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</si>
  <si>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</si>
  <si>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</si>
  <si>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</si>
  <si>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</si>
  <si>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</si>
  <si>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</si>
  <si>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</si>
  <si>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</si>
  <si>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</si>
  <si>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</si>
  <si>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</si>
  <si>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</si>
  <si>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</si>
  <si>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</si>
  <si>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</si>
  <si>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</si>
  <si>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</si>
  <si>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</si>
  <si>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</si>
  <si>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</si>
  <si>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</si>
  <si>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</si>
  <si>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</si>
  <si>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</si>
  <si>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</si>
  <si>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</si>
  <si>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</si>
  <si>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</si>
  <si>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</si>
  <si>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</si>
  <si>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</si>
  <si>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</si>
  <si>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</si>
  <si>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</si>
  <si>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</si>
  <si>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</si>
  <si>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</si>
  <si>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</si>
  <si>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</si>
  <si>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</si>
  <si>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</si>
  <si>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</si>
  <si>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</si>
  <si>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</si>
  <si>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</si>
  <si>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</si>
  <si>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</si>
  <si>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</si>
  <si>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</si>
  <si>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</si>
  <si>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</si>
  <si>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</si>
  <si>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</si>
  <si>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</si>
  <si>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</si>
  <si>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</si>
  <si>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</si>
  <si>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</si>
  <si>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</si>
  <si>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</si>
  <si>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</si>
  <si>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</si>
  <si>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</si>
  <si>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</si>
  <si>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</si>
  <si>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</si>
  <si>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</si>
  <si>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</si>
  <si>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</si>
  <si>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</si>
  <si>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</si>
  <si>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</si>
  <si>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</si>
  <si>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</si>
  <si>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</si>
  <si>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</si>
  <si>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</si>
  <si>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</si>
  <si>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</si>
  <si>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</si>
  <si>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</si>
  <si>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</si>
  <si>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</si>
  <si>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</si>
  <si>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</si>
  <si>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</si>
  <si>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</si>
  <si>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</si>
  <si>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</si>
  <si>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</si>
  <si>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</si>
  <si>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</si>
  <si>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</si>
  <si>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</si>
  <si>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</si>
  <si>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</si>
  <si>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</si>
  <si>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</si>
  <si>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</si>
  <si>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</si>
  <si>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</si>
  <si>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</si>
  <si>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</si>
  <si>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</si>
  <si>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</si>
  <si>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</si>
  <si>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</si>
  <si>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</si>
  <si>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</si>
  <si>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</si>
  <si>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</si>
  <si>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</si>
  <si>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</si>
  <si>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</si>
  <si>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</si>
  <si>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</si>
  <si>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</si>
  <si>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</si>
  <si>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</si>
  <si>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</si>
  <si>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</si>
  <si>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</si>
  <si>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</si>
  <si>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</si>
  <si>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</si>
  <si>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</si>
  <si>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</si>
  <si>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</si>
  <si>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</si>
  <si>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</si>
  <si>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</si>
  <si>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</si>
  <si>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</si>
  <si>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</si>
  <si>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</si>
  <si>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</si>
  <si>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</si>
  <si>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</si>
  <si>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</si>
  <si>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</si>
  <si>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</si>
  <si>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</si>
  <si>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</si>
  <si>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</si>
  <si>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</si>
  <si>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</si>
  <si>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</si>
  <si>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</si>
  <si>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</si>
  <si>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</si>
  <si>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</si>
  <si>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</si>
  <si>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</si>
  <si>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</si>
  <si>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</si>
  <si>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</si>
  <si>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</si>
  <si>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</si>
  <si>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</si>
  <si>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</si>
  <si>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</si>
  <si>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</si>
  <si>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</si>
  <si>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</si>
  <si>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</si>
  <si>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</si>
  <si>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</si>
  <si>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</si>
  <si>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</si>
  <si>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</si>
  <si>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</si>
  <si>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</si>
  <si>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</si>
  <si>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</si>
  <si>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</si>
  <si>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</si>
  <si>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</si>
  <si>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</si>
  <si>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</si>
  <si>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</si>
  <si>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</si>
  <si>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</si>
  <si>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</si>
  <si>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</si>
  <si>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</si>
  <si>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</si>
  <si>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</si>
  <si>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</si>
  <si>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</si>
  <si>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</si>
  <si>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</si>
  <si>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</si>
  <si>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</si>
  <si>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</si>
  <si>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</si>
  <si>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</si>
  <si>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</si>
  <si>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</si>
  <si>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</si>
  <si>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</si>
  <si>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</si>
  <si>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</si>
  <si>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</si>
  <si>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</si>
  <si>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</si>
  <si>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</si>
  <si>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</si>
  <si>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2024-2025               Группа: старшая "Радуга"                Период: стартовый     Сроки проведения: 01.09.-10.09.2024 г.</t>
  </si>
  <si>
    <t>Ауесов Эмин</t>
  </si>
  <si>
    <t>Бекман Сурия</t>
  </si>
  <si>
    <t>Букембаева Сафия</t>
  </si>
  <si>
    <t>Воронцов Артём</t>
  </si>
  <si>
    <t>Власов Платон</t>
  </si>
  <si>
    <t>Ерболов Тамир</t>
  </si>
  <si>
    <t>Емельянова Анна</t>
  </si>
  <si>
    <t>Есетова Амина</t>
  </si>
  <si>
    <t>Жаксылык Арлан</t>
  </si>
  <si>
    <t>Журмагамбетова Дамели</t>
  </si>
  <si>
    <t>Зеленченко Артур</t>
  </si>
  <si>
    <t>Колохова Даша</t>
  </si>
  <si>
    <t>Коннова Есения</t>
  </si>
  <si>
    <t>Моисеенко Валерия</t>
  </si>
  <si>
    <t>Немиджанова Ясмин</t>
  </si>
  <si>
    <t>Орынбаев Али</t>
  </si>
  <si>
    <t>Петрусенко Матвей</t>
  </si>
  <si>
    <t>Платонова Вероника</t>
  </si>
  <si>
    <t>Роот Илья</t>
  </si>
  <si>
    <t>Садыханов Даян</t>
  </si>
  <si>
    <t>Сисембаева Сания</t>
  </si>
  <si>
    <t>Тамбовцев Вениамин</t>
  </si>
  <si>
    <t>Тлеубергенов Карим</t>
  </si>
  <si>
    <t>Шестаков Егор</t>
  </si>
  <si>
    <t>Шумбасова 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</si>
</sst>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2" borderId="24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21" fillId="0" borderId="1" xfId="0" applyFont="1" applyBorder="1"/>
    <xf numFmtId="0" fontId="3" fillId="0" borderId="29" xfId="0" applyFont="1" applyBorder="1" applyAlignment="1">
      <alignment vertical="center" wrapText="1"/>
    </xf>
    <xf numFmtId="0" fontId="3" fillId="2" borderId="3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1401</v>
      </c>
      <c r="DN2" s="92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318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320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869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323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325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319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321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322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324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326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792</v>
      </c>
      <c r="D6" s="118"/>
      <c r="E6" s="118"/>
      <c r="F6" s="118"/>
      <c r="G6" s="118"/>
      <c r="H6" s="118"/>
      <c r="I6" s="118"/>
      <c r="J6" s="118"/>
      <c r="K6" s="118"/>
      <c r="L6" s="105" t="s">
        <v>809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792</v>
      </c>
      <c r="Y6" s="107"/>
      <c r="Z6" s="107"/>
      <c r="AA6" s="107"/>
      <c r="AB6" s="107"/>
      <c r="AC6" s="107"/>
      <c r="AD6" s="107"/>
      <c r="AE6" s="107"/>
      <c r="AF6" s="107"/>
      <c r="AG6" s="105" t="s">
        <v>809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792</v>
      </c>
      <c r="AT6" s="107"/>
      <c r="AU6" s="107"/>
      <c r="AV6" s="107"/>
      <c r="AW6" s="107"/>
      <c r="AX6" s="107"/>
      <c r="AY6" s="105" t="s">
        <v>809</v>
      </c>
      <c r="AZ6" s="105"/>
      <c r="BA6" s="105"/>
      <c r="BB6" s="105"/>
      <c r="BC6" s="105"/>
      <c r="BD6" s="105"/>
      <c r="BE6" s="105"/>
      <c r="BF6" s="105"/>
      <c r="BG6" s="105"/>
      <c r="BH6" s="107" t="s">
        <v>792</v>
      </c>
      <c r="BI6" s="107"/>
      <c r="BJ6" s="107"/>
      <c r="BK6" s="107"/>
      <c r="BL6" s="107"/>
      <c r="BM6" s="107"/>
      <c r="BN6" s="105" t="s">
        <v>809</v>
      </c>
      <c r="BO6" s="105"/>
      <c r="BP6" s="105"/>
      <c r="BQ6" s="105"/>
      <c r="BR6" s="105"/>
      <c r="BS6" s="105"/>
      <c r="BT6" s="105"/>
      <c r="BU6" s="105"/>
      <c r="BV6" s="105"/>
      <c r="BW6" s="107" t="s">
        <v>792</v>
      </c>
      <c r="BX6" s="107"/>
      <c r="BY6" s="107"/>
      <c r="BZ6" s="107"/>
      <c r="CA6" s="107"/>
      <c r="CB6" s="107"/>
      <c r="CC6" s="105" t="s">
        <v>809</v>
      </c>
      <c r="CD6" s="105"/>
      <c r="CE6" s="105"/>
      <c r="CF6" s="105"/>
      <c r="CG6" s="105"/>
      <c r="CH6" s="105"/>
      <c r="CI6" s="96" t="s">
        <v>792</v>
      </c>
      <c r="CJ6" s="97"/>
      <c r="CK6" s="97"/>
      <c r="CL6" s="97"/>
      <c r="CM6" s="97"/>
      <c r="CN6" s="97"/>
      <c r="CO6" s="97"/>
      <c r="CP6" s="97"/>
      <c r="CQ6" s="97"/>
      <c r="CR6" s="118" t="s">
        <v>809</v>
      </c>
      <c r="CS6" s="118"/>
      <c r="CT6" s="118"/>
      <c r="CU6" s="118"/>
      <c r="CV6" s="118"/>
      <c r="CW6" s="118"/>
      <c r="CX6" s="118"/>
      <c r="CY6" s="118"/>
      <c r="CZ6" s="119"/>
      <c r="DA6" s="96" t="s">
        <v>792</v>
      </c>
      <c r="DB6" s="97"/>
      <c r="DC6" s="97"/>
      <c r="DD6" s="97"/>
      <c r="DE6" s="97"/>
      <c r="DF6" s="98"/>
      <c r="DG6" s="99" t="s">
        <v>809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25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791</v>
      </c>
      <c r="D13" s="136"/>
      <c r="E13" s="136"/>
      <c r="F13" s="136" t="s">
        <v>1389</v>
      </c>
      <c r="G13" s="136"/>
      <c r="H13" s="136"/>
      <c r="I13" s="136" t="s">
        <v>187</v>
      </c>
      <c r="J13" s="136"/>
      <c r="K13" s="136"/>
      <c r="L13" s="128" t="s">
        <v>795</v>
      </c>
      <c r="M13" s="128"/>
      <c r="N13" s="128"/>
      <c r="O13" s="128" t="s">
        <v>796</v>
      </c>
      <c r="P13" s="128"/>
      <c r="Q13" s="128"/>
      <c r="R13" s="128" t="s">
        <v>799</v>
      </c>
      <c r="S13" s="128"/>
      <c r="T13" s="128"/>
      <c r="U13" s="128" t="s">
        <v>801</v>
      </c>
      <c r="V13" s="128"/>
      <c r="W13" s="128"/>
      <c r="X13" s="128" t="s">
        <v>802</v>
      </c>
      <c r="Y13" s="128"/>
      <c r="Z13" s="128"/>
      <c r="AA13" s="137" t="s">
        <v>804</v>
      </c>
      <c r="AB13" s="137"/>
      <c r="AC13" s="137"/>
      <c r="AD13" s="128" t="s">
        <v>805</v>
      </c>
      <c r="AE13" s="128"/>
      <c r="AF13" s="128"/>
      <c r="AG13" s="137" t="s">
        <v>810</v>
      </c>
      <c r="AH13" s="137"/>
      <c r="AI13" s="137"/>
      <c r="AJ13" s="128" t="s">
        <v>812</v>
      </c>
      <c r="AK13" s="128"/>
      <c r="AL13" s="128"/>
      <c r="AM13" s="128" t="s">
        <v>816</v>
      </c>
      <c r="AN13" s="128"/>
      <c r="AO13" s="128"/>
      <c r="AP13" s="128" t="s">
        <v>819</v>
      </c>
      <c r="AQ13" s="128"/>
      <c r="AR13" s="128"/>
      <c r="AS13" s="128" t="s">
        <v>822</v>
      </c>
      <c r="AT13" s="128"/>
      <c r="AU13" s="128"/>
      <c r="AV13" s="128" t="s">
        <v>823</v>
      </c>
      <c r="AW13" s="128"/>
      <c r="AX13" s="128"/>
      <c r="AY13" s="128" t="s">
        <v>825</v>
      </c>
      <c r="AZ13" s="128"/>
      <c r="BA13" s="128"/>
      <c r="BB13" s="128" t="s">
        <v>213</v>
      </c>
      <c r="BC13" s="128"/>
      <c r="BD13" s="128"/>
      <c r="BE13" s="128" t="s">
        <v>828</v>
      </c>
      <c r="BF13" s="128"/>
      <c r="BG13" s="128"/>
      <c r="BH13" s="128" t="s">
        <v>215</v>
      </c>
      <c r="BI13" s="128"/>
      <c r="BJ13" s="128"/>
      <c r="BK13" s="137" t="s">
        <v>830</v>
      </c>
      <c r="BL13" s="137"/>
      <c r="BM13" s="137"/>
      <c r="BN13" s="128" t="s">
        <v>833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836</v>
      </c>
      <c r="BX13" s="128"/>
      <c r="BY13" s="128"/>
      <c r="BZ13" s="128" t="s">
        <v>838</v>
      </c>
      <c r="CA13" s="128"/>
      <c r="CB13" s="128"/>
      <c r="CC13" s="128" t="s">
        <v>839</v>
      </c>
      <c r="CD13" s="128"/>
      <c r="CE13" s="128"/>
      <c r="CF13" s="128" t="s">
        <v>843</v>
      </c>
      <c r="CG13" s="128"/>
      <c r="CH13" s="128"/>
      <c r="CI13" s="128" t="s">
        <v>847</v>
      </c>
      <c r="CJ13" s="128"/>
      <c r="CK13" s="128"/>
      <c r="CL13" s="128" t="s">
        <v>850</v>
      </c>
      <c r="CM13" s="128"/>
      <c r="CN13" s="128"/>
      <c r="CO13" s="128" t="s">
        <v>851</v>
      </c>
      <c r="CP13" s="128"/>
      <c r="CQ13" s="128"/>
      <c r="CR13" s="128" t="s">
        <v>852</v>
      </c>
      <c r="CS13" s="128"/>
      <c r="CT13" s="128"/>
      <c r="CU13" s="128" t="s">
        <v>853</v>
      </c>
      <c r="CV13" s="128"/>
      <c r="CW13" s="128"/>
      <c r="CX13" s="128" t="s">
        <v>854</v>
      </c>
      <c r="CY13" s="128"/>
      <c r="CZ13" s="128"/>
      <c r="DA13" s="128" t="s">
        <v>856</v>
      </c>
      <c r="DB13" s="128"/>
      <c r="DC13" s="128"/>
      <c r="DD13" s="128" t="s">
        <v>237</v>
      </c>
      <c r="DE13" s="128"/>
      <c r="DF13" s="128"/>
      <c r="DG13" s="128" t="s">
        <v>860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785</v>
      </c>
      <c r="B41" s="14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1391</v>
      </c>
      <c r="C43" s="109"/>
      <c r="D43" s="109"/>
      <c r="E43" s="110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321</v>
      </c>
      <c r="E48" s="111"/>
      <c r="F48" s="112" t="s">
        <v>1390</v>
      </c>
      <c r="G48" s="112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324</v>
      </c>
      <c r="E57" s="114"/>
      <c r="F57" s="93" t="s">
        <v>43</v>
      </c>
      <c r="G57" s="95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2" t="s">
        <v>1401</v>
      </c>
      <c r="DQ2" s="92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2" t="s">
        <v>0</v>
      </c>
      <c r="B4" s="142" t="s">
        <v>170</v>
      </c>
      <c r="C4" s="122" t="s">
        <v>318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320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869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328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332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319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321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322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329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324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330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331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326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333</v>
      </c>
      <c r="AN11" s="106"/>
      <c r="AO11" s="106"/>
      <c r="AP11" s="106" t="s">
        <v>334</v>
      </c>
      <c r="AQ11" s="106"/>
      <c r="AR11" s="106"/>
      <c r="AS11" s="106" t="s">
        <v>335</v>
      </c>
      <c r="AT11" s="106"/>
      <c r="AU11" s="106"/>
      <c r="AV11" s="106" t="s">
        <v>336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337</v>
      </c>
      <c r="CA11" s="106"/>
      <c r="CB11" s="106"/>
      <c r="CC11" s="106" t="s">
        <v>338</v>
      </c>
      <c r="CD11" s="106"/>
      <c r="CE11" s="106"/>
      <c r="CF11" s="106" t="s">
        <v>339</v>
      </c>
      <c r="CG11" s="106"/>
      <c r="CH11" s="106"/>
      <c r="CI11" s="106" t="s">
        <v>340</v>
      </c>
      <c r="CJ11" s="106"/>
      <c r="CK11" s="106"/>
      <c r="CL11" s="106" t="s">
        <v>341</v>
      </c>
      <c r="CM11" s="106"/>
      <c r="CN11" s="106"/>
      <c r="CO11" s="106" t="s">
        <v>342</v>
      </c>
      <c r="CP11" s="106"/>
      <c r="CQ11" s="106"/>
      <c r="CR11" s="106" t="s">
        <v>343</v>
      </c>
      <c r="CS11" s="106"/>
      <c r="CT11" s="106"/>
      <c r="CU11" s="106" t="s">
        <v>344</v>
      </c>
      <c r="CV11" s="106"/>
      <c r="CW11" s="106"/>
      <c r="CX11" s="106" t="s">
        <v>345</v>
      </c>
      <c r="CY11" s="106"/>
      <c r="CZ11" s="106"/>
      <c r="DA11" s="106" t="s">
        <v>346</v>
      </c>
      <c r="DB11" s="106"/>
      <c r="DC11" s="106"/>
      <c r="DD11" s="106" t="s">
        <v>347</v>
      </c>
      <c r="DE11" s="106"/>
      <c r="DF11" s="106"/>
      <c r="DG11" s="106" t="s">
        <v>348</v>
      </c>
      <c r="DH11" s="106"/>
      <c r="DI11" s="106"/>
      <c r="DJ11" s="106" t="s">
        <v>349</v>
      </c>
      <c r="DK11" s="106"/>
      <c r="DL11" s="106"/>
      <c r="DM11" s="106" t="s">
        <v>350</v>
      </c>
      <c r="DN11" s="106"/>
      <c r="DO11" s="106"/>
      <c r="DP11" s="106" t="s">
        <v>351</v>
      </c>
      <c r="DQ11" s="106"/>
      <c r="DR11" s="106"/>
    </row>
    <row r="12" spans="1:122" ht="51" customHeight="1" x14ac:dyDescent="0.25">
      <c r="A12" s="142"/>
      <c r="B12" s="143"/>
      <c r="C12" s="128" t="s">
        <v>870</v>
      </c>
      <c r="D12" s="128"/>
      <c r="E12" s="128"/>
      <c r="F12" s="128" t="s">
        <v>874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878</v>
      </c>
      <c r="P12" s="128"/>
      <c r="Q12" s="128"/>
      <c r="R12" s="128" t="s">
        <v>879</v>
      </c>
      <c r="S12" s="128"/>
      <c r="T12" s="128"/>
      <c r="U12" s="128" t="s">
        <v>881</v>
      </c>
      <c r="V12" s="128"/>
      <c r="W12" s="128"/>
      <c r="X12" s="128" t="s">
        <v>884</v>
      </c>
      <c r="Y12" s="128"/>
      <c r="Z12" s="128"/>
      <c r="AA12" s="128" t="s">
        <v>887</v>
      </c>
      <c r="AB12" s="128"/>
      <c r="AC12" s="128"/>
      <c r="AD12" s="128" t="s">
        <v>264</v>
      </c>
      <c r="AE12" s="128"/>
      <c r="AF12" s="128"/>
      <c r="AG12" s="128" t="s">
        <v>890</v>
      </c>
      <c r="AH12" s="128"/>
      <c r="AI12" s="128"/>
      <c r="AJ12" s="128" t="s">
        <v>892</v>
      </c>
      <c r="AK12" s="128"/>
      <c r="AL12" s="128"/>
      <c r="AM12" s="128" t="s">
        <v>893</v>
      </c>
      <c r="AN12" s="128"/>
      <c r="AO12" s="128"/>
      <c r="AP12" s="136" t="s">
        <v>435</v>
      </c>
      <c r="AQ12" s="136"/>
      <c r="AR12" s="136"/>
      <c r="AS12" s="136" t="s">
        <v>897</v>
      </c>
      <c r="AT12" s="136"/>
      <c r="AU12" s="136"/>
      <c r="AV12" s="136" t="s">
        <v>901</v>
      </c>
      <c r="AW12" s="136"/>
      <c r="AX12" s="136"/>
      <c r="AY12" s="136" t="s">
        <v>903</v>
      </c>
      <c r="AZ12" s="136"/>
      <c r="BA12" s="136"/>
      <c r="BB12" s="136" t="s">
        <v>906</v>
      </c>
      <c r="BC12" s="136"/>
      <c r="BD12" s="136"/>
      <c r="BE12" s="136" t="s">
        <v>907</v>
      </c>
      <c r="BF12" s="136"/>
      <c r="BG12" s="136"/>
      <c r="BH12" s="136" t="s">
        <v>908</v>
      </c>
      <c r="BI12" s="136"/>
      <c r="BJ12" s="136"/>
      <c r="BK12" s="136" t="s">
        <v>909</v>
      </c>
      <c r="BL12" s="136"/>
      <c r="BM12" s="136"/>
      <c r="BN12" s="136" t="s">
        <v>911</v>
      </c>
      <c r="BO12" s="136"/>
      <c r="BP12" s="136"/>
      <c r="BQ12" s="136" t="s">
        <v>912</v>
      </c>
      <c r="BR12" s="136"/>
      <c r="BS12" s="136"/>
      <c r="BT12" s="136" t="s">
        <v>913</v>
      </c>
      <c r="BU12" s="136"/>
      <c r="BV12" s="136"/>
      <c r="BW12" s="136" t="s">
        <v>916</v>
      </c>
      <c r="BX12" s="136"/>
      <c r="BY12" s="136"/>
      <c r="BZ12" s="136" t="s">
        <v>917</v>
      </c>
      <c r="CA12" s="136"/>
      <c r="CB12" s="136"/>
      <c r="CC12" s="136" t="s">
        <v>921</v>
      </c>
      <c r="CD12" s="136"/>
      <c r="CE12" s="136"/>
      <c r="CF12" s="136" t="s">
        <v>924</v>
      </c>
      <c r="CG12" s="136"/>
      <c r="CH12" s="136"/>
      <c r="CI12" s="136" t="s">
        <v>925</v>
      </c>
      <c r="CJ12" s="136"/>
      <c r="CK12" s="136"/>
      <c r="CL12" s="136" t="s">
        <v>927</v>
      </c>
      <c r="CM12" s="136"/>
      <c r="CN12" s="136"/>
      <c r="CO12" s="136" t="s">
        <v>928</v>
      </c>
      <c r="CP12" s="136"/>
      <c r="CQ12" s="136"/>
      <c r="CR12" s="136" t="s">
        <v>930</v>
      </c>
      <c r="CS12" s="136"/>
      <c r="CT12" s="136"/>
      <c r="CU12" s="136" t="s">
        <v>931</v>
      </c>
      <c r="CV12" s="136"/>
      <c r="CW12" s="136"/>
      <c r="CX12" s="136" t="s">
        <v>932</v>
      </c>
      <c r="CY12" s="136"/>
      <c r="CZ12" s="136"/>
      <c r="DA12" s="136" t="s">
        <v>933</v>
      </c>
      <c r="DB12" s="136"/>
      <c r="DC12" s="136"/>
      <c r="DD12" s="136" t="s">
        <v>934</v>
      </c>
      <c r="DE12" s="136"/>
      <c r="DF12" s="136"/>
      <c r="DG12" s="137" t="s">
        <v>936</v>
      </c>
      <c r="DH12" s="137"/>
      <c r="DI12" s="137"/>
      <c r="DJ12" s="137" t="s">
        <v>940</v>
      </c>
      <c r="DK12" s="137"/>
      <c r="DL12" s="137"/>
      <c r="DM12" s="128" t="s">
        <v>943</v>
      </c>
      <c r="DN12" s="128"/>
      <c r="DO12" s="128"/>
      <c r="DP12" s="128" t="s">
        <v>945</v>
      </c>
      <c r="DQ12" s="128"/>
      <c r="DR12" s="128"/>
    </row>
    <row r="13" spans="1:122" ht="102.75" customHeight="1" x14ac:dyDescent="0.25">
      <c r="A13" s="142"/>
      <c r="B13" s="143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288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0" t="s">
        <v>784</v>
      </c>
      <c r="B40" s="14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1391</v>
      </c>
      <c r="C42" s="144"/>
      <c r="D42" s="144"/>
      <c r="E42" s="144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321</v>
      </c>
      <c r="E47" s="111"/>
      <c r="F47" s="112" t="s">
        <v>322</v>
      </c>
      <c r="G47" s="112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329</v>
      </c>
      <c r="E56" s="111"/>
      <c r="F56" s="111" t="s">
        <v>324</v>
      </c>
      <c r="G56" s="111"/>
      <c r="H56" s="145" t="s">
        <v>330</v>
      </c>
      <c r="I56" s="145"/>
      <c r="J56" s="145" t="s">
        <v>331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abSelected="1" topLeftCell="A47" workbookViewId="0">
      <selection activeCell="BT39" sqref="BT39"/>
    </sheetView>
  </sheetViews>
  <sheetFormatPr defaultRowHeight="15" x14ac:dyDescent="0.25"/>
  <cols>
    <col min="1" max="1" width="3.42578125" customWidth="1"/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1401</v>
      </c>
      <c r="FJ2" s="92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5" t="s">
        <v>318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17" t="s">
        <v>320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869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328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325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319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321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322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377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378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329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324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331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06" t="s">
        <v>326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960</v>
      </c>
      <c r="V11" s="126"/>
      <c r="W11" s="127"/>
      <c r="X11" s="91" t="s">
        <v>962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992</v>
      </c>
      <c r="BF11" s="146"/>
      <c r="BG11" s="146"/>
      <c r="BH11" s="146" t="s">
        <v>74</v>
      </c>
      <c r="BI11" s="146"/>
      <c r="BJ11" s="146"/>
      <c r="BK11" s="130" t="s">
        <v>372</v>
      </c>
      <c r="BL11" s="130"/>
      <c r="BM11" s="131"/>
      <c r="BN11" s="129" t="s">
        <v>373</v>
      </c>
      <c r="BO11" s="130"/>
      <c r="BP11" s="131"/>
      <c r="BQ11" s="106" t="s">
        <v>374</v>
      </c>
      <c r="BR11" s="106"/>
      <c r="BS11" s="106"/>
      <c r="BT11" s="106" t="s">
        <v>375</v>
      </c>
      <c r="BU11" s="106"/>
      <c r="BV11" s="106"/>
      <c r="BW11" s="106" t="s">
        <v>1392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357</v>
      </c>
      <c r="DE11" s="130"/>
      <c r="DF11" s="131"/>
      <c r="DG11" s="129" t="s">
        <v>358</v>
      </c>
      <c r="DH11" s="130"/>
      <c r="DI11" s="131"/>
      <c r="DJ11" s="129" t="s">
        <v>359</v>
      </c>
      <c r="DK11" s="130"/>
      <c r="DL11" s="131"/>
      <c r="DM11" s="129" t="s">
        <v>360</v>
      </c>
      <c r="DN11" s="130"/>
      <c r="DO11" s="131"/>
      <c r="DP11" s="129" t="s">
        <v>361</v>
      </c>
      <c r="DQ11" s="130"/>
      <c r="DR11" s="131"/>
      <c r="DS11" s="129" t="s">
        <v>362</v>
      </c>
      <c r="DT11" s="130"/>
      <c r="DU11" s="131"/>
      <c r="DV11" s="106" t="s">
        <v>363</v>
      </c>
      <c r="DW11" s="106"/>
      <c r="DX11" s="106"/>
      <c r="DY11" s="106" t="s">
        <v>364</v>
      </c>
      <c r="DZ11" s="106"/>
      <c r="EA11" s="106"/>
      <c r="EB11" s="106" t="s">
        <v>365</v>
      </c>
      <c r="EC11" s="106"/>
      <c r="ED11" s="106"/>
      <c r="EE11" s="106" t="s">
        <v>366</v>
      </c>
      <c r="EF11" s="106"/>
      <c r="EG11" s="106"/>
      <c r="EH11" s="166" t="s">
        <v>367</v>
      </c>
      <c r="EI11" s="167"/>
      <c r="EJ11" s="168"/>
      <c r="EK11" s="166" t="s">
        <v>368</v>
      </c>
      <c r="EL11" s="167"/>
      <c r="EM11" s="168"/>
      <c r="EN11" s="166" t="s">
        <v>369</v>
      </c>
      <c r="EO11" s="167"/>
      <c r="EP11" s="168"/>
      <c r="EQ11" s="166" t="s">
        <v>370</v>
      </c>
      <c r="ER11" s="167"/>
      <c r="ES11" s="168"/>
      <c r="ET11" s="166" t="s">
        <v>371</v>
      </c>
      <c r="EU11" s="167"/>
      <c r="EV11" s="168"/>
      <c r="EW11" s="106" t="s">
        <v>352</v>
      </c>
      <c r="EX11" s="106"/>
      <c r="EY11" s="106"/>
      <c r="EZ11" s="106" t="s">
        <v>353</v>
      </c>
      <c r="FA11" s="106"/>
      <c r="FB11" s="106"/>
      <c r="FC11" s="106" t="s">
        <v>354</v>
      </c>
      <c r="FD11" s="106"/>
      <c r="FE11" s="106"/>
      <c r="FF11" s="106" t="s">
        <v>355</v>
      </c>
      <c r="FG11" s="106"/>
      <c r="FH11" s="106"/>
      <c r="FI11" s="106" t="s">
        <v>356</v>
      </c>
      <c r="FJ11" s="106"/>
      <c r="FK11" s="106"/>
    </row>
    <row r="12" spans="1:167" ht="70.5" customHeight="1" thickBot="1" x14ac:dyDescent="0.3">
      <c r="A12" s="142"/>
      <c r="B12" s="142"/>
      <c r="C12" s="157" t="s">
        <v>946</v>
      </c>
      <c r="D12" s="161"/>
      <c r="E12" s="159"/>
      <c r="F12" s="158" t="s">
        <v>950</v>
      </c>
      <c r="G12" s="158"/>
      <c r="H12" s="159"/>
      <c r="I12" s="157" t="s">
        <v>954</v>
      </c>
      <c r="J12" s="158"/>
      <c r="K12" s="159"/>
      <c r="L12" s="157" t="s">
        <v>956</v>
      </c>
      <c r="M12" s="158"/>
      <c r="N12" s="159"/>
      <c r="O12" s="157" t="s">
        <v>957</v>
      </c>
      <c r="P12" s="158"/>
      <c r="Q12" s="159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57" t="s">
        <v>304</v>
      </c>
      <c r="BI12" s="158"/>
      <c r="BJ12" s="159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308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495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514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142"/>
      <c r="B13" s="142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286</v>
      </c>
      <c r="V13" s="74" t="s">
        <v>287</v>
      </c>
      <c r="W13" s="75" t="s">
        <v>288</v>
      </c>
      <c r="X13" s="73" t="s">
        <v>289</v>
      </c>
      <c r="Y13" s="74" t="s">
        <v>290</v>
      </c>
      <c r="Z13" s="75" t="s">
        <v>291</v>
      </c>
      <c r="AA13" s="73">
        <v>1</v>
      </c>
      <c r="AB13" s="74" t="s">
        <v>965</v>
      </c>
      <c r="AC13" s="75" t="s">
        <v>966</v>
      </c>
      <c r="AD13" s="73" t="s">
        <v>292</v>
      </c>
      <c r="AE13" s="74" t="s">
        <v>293</v>
      </c>
      <c r="AF13" s="75" t="s">
        <v>294</v>
      </c>
      <c r="AG13" s="73" t="s">
        <v>295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296</v>
      </c>
      <c r="AQ13" s="74" t="s">
        <v>297</v>
      </c>
      <c r="AR13" s="75" t="s">
        <v>298</v>
      </c>
      <c r="AS13" s="73" t="s">
        <v>299</v>
      </c>
      <c r="AT13" s="74" t="s">
        <v>300</v>
      </c>
      <c r="AU13" s="75" t="s">
        <v>301</v>
      </c>
      <c r="AV13" s="73" t="s">
        <v>202</v>
      </c>
      <c r="AW13" s="74" t="s">
        <v>982</v>
      </c>
      <c r="AX13" s="75" t="s">
        <v>204</v>
      </c>
      <c r="AY13" s="73" t="s">
        <v>302</v>
      </c>
      <c r="AZ13" s="74" t="s">
        <v>303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305</v>
      </c>
      <c r="BI13" s="74" t="s">
        <v>306</v>
      </c>
      <c r="BJ13" s="75" t="s">
        <v>307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309</v>
      </c>
      <c r="CB13" s="75" t="s">
        <v>262</v>
      </c>
      <c r="CC13" s="73" t="s">
        <v>310</v>
      </c>
      <c r="CD13" s="74" t="s">
        <v>311</v>
      </c>
      <c r="CE13" s="75" t="s">
        <v>312</v>
      </c>
      <c r="CF13" s="73" t="s">
        <v>313</v>
      </c>
      <c r="CG13" s="74" t="s">
        <v>314</v>
      </c>
      <c r="CH13" s="75" t="s">
        <v>1004</v>
      </c>
      <c r="CI13" s="73" t="s">
        <v>182</v>
      </c>
      <c r="CJ13" s="74" t="s">
        <v>315</v>
      </c>
      <c r="CK13" s="75" t="s">
        <v>316</v>
      </c>
      <c r="CL13" s="73" t="s">
        <v>317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6.5" thickBot="1" x14ac:dyDescent="0.3">
      <c r="A14" s="2">
        <v>1</v>
      </c>
      <c r="B14" s="82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/>
      <c r="BG14" s="17">
        <v>1</v>
      </c>
      <c r="BH14" s="17"/>
      <c r="BI14" s="17"/>
      <c r="BJ14" s="17">
        <v>1</v>
      </c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6.5" thickBot="1" x14ac:dyDescent="0.3">
      <c r="A15" s="2">
        <v>2</v>
      </c>
      <c r="B15" s="83" t="s">
        <v>1412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>
        <v>1</v>
      </c>
      <c r="V15" s="4"/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84" t="s">
        <v>1413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4"/>
      <c r="V16" s="4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6.5" thickBot="1" x14ac:dyDescent="0.3">
      <c r="A17" s="2">
        <v>4</v>
      </c>
      <c r="B17" s="83" t="s">
        <v>1414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6.5" thickBot="1" x14ac:dyDescent="0.3">
      <c r="A18" s="2">
        <v>5</v>
      </c>
      <c r="B18" s="85" t="s">
        <v>1415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4">
        <v>1</v>
      </c>
      <c r="V18" s="4"/>
      <c r="W18" s="1"/>
      <c r="X18" s="1">
        <v>1</v>
      </c>
      <c r="Y18" s="1"/>
      <c r="Z18" s="1"/>
      <c r="AA18" s="1">
        <v>1</v>
      </c>
      <c r="AB18" s="1"/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/>
      <c r="BJ18" s="4">
        <v>1</v>
      </c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6.5" thickBot="1" x14ac:dyDescent="0.3">
      <c r="A19" s="2">
        <v>6</v>
      </c>
      <c r="B19" s="85" t="s">
        <v>1416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6.5" thickBot="1" x14ac:dyDescent="0.3">
      <c r="A20" s="2">
        <v>7</v>
      </c>
      <c r="B20" s="83" t="s">
        <v>1417</v>
      </c>
      <c r="C20" s="9">
        <v>1</v>
      </c>
      <c r="D20" s="9"/>
      <c r="E20" s="9"/>
      <c r="F20" s="1">
        <v>1</v>
      </c>
      <c r="G20" s="1"/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4"/>
      <c r="V20" s="4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6.5" thickBot="1" x14ac:dyDescent="0.3">
      <c r="A21" s="3">
        <v>8</v>
      </c>
      <c r="B21" s="85" t="s">
        <v>1418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6.5" thickBot="1" x14ac:dyDescent="0.3">
      <c r="A22" s="3">
        <v>9</v>
      </c>
      <c r="B22" s="85" t="s">
        <v>1419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ht="32.25" thickBot="1" x14ac:dyDescent="0.3">
      <c r="A23" s="3">
        <v>10</v>
      </c>
      <c r="B23" s="85" t="s">
        <v>1420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ht="16.5" thickBot="1" x14ac:dyDescent="0.3">
      <c r="A24" s="3">
        <v>11</v>
      </c>
      <c r="B24" s="85" t="s">
        <v>1421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ht="16.5" thickBot="1" x14ac:dyDescent="0.3">
      <c r="A25" s="3">
        <v>12</v>
      </c>
      <c r="B25" s="85" t="s">
        <v>1422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/>
      <c r="BG25" s="4">
        <v>1</v>
      </c>
      <c r="BH25" s="4"/>
      <c r="BI25" s="4"/>
      <c r="BJ25" s="4">
        <v>1</v>
      </c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ht="16.5" thickBot="1" x14ac:dyDescent="0.3">
      <c r="A26" s="3">
        <v>13</v>
      </c>
      <c r="B26" s="83" t="s">
        <v>1423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ht="16.5" thickBot="1" x14ac:dyDescent="0.3">
      <c r="A27" s="3">
        <v>14</v>
      </c>
      <c r="B27" s="85" t="s">
        <v>1424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/>
      <c r="BG27" s="4">
        <v>1</v>
      </c>
      <c r="BH27" s="4"/>
      <c r="BI27" s="4"/>
      <c r="BJ27" s="4">
        <v>1</v>
      </c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ht="32.25" thickBot="1" x14ac:dyDescent="0.3">
      <c r="A28" s="3">
        <v>15</v>
      </c>
      <c r="B28" s="85" t="s">
        <v>1425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ht="16.5" thickBot="1" x14ac:dyDescent="0.3">
      <c r="A29" s="3">
        <v>16</v>
      </c>
      <c r="B29" s="85" t="s">
        <v>1426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ht="15.75" x14ac:dyDescent="0.25">
      <c r="A30" s="3">
        <v>17</v>
      </c>
      <c r="B30" s="86" t="s">
        <v>1427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 ht="15.75" x14ac:dyDescent="0.25">
      <c r="A31" s="3">
        <v>18</v>
      </c>
      <c r="B31" s="84" t="s">
        <v>1428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ht="16.5" thickBot="1" x14ac:dyDescent="0.3">
      <c r="A32" s="3">
        <v>19</v>
      </c>
      <c r="B32" s="83" t="s">
        <v>1429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/>
      <c r="BG32" s="4">
        <v>1</v>
      </c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ht="16.5" thickBot="1" x14ac:dyDescent="0.3">
      <c r="A33" s="3">
        <v>20</v>
      </c>
      <c r="B33" s="85" t="s">
        <v>1430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ht="16.5" thickBot="1" x14ac:dyDescent="0.3">
      <c r="A34" s="3">
        <v>21</v>
      </c>
      <c r="B34" s="83" t="s">
        <v>1431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ht="32.25" thickBot="1" x14ac:dyDescent="0.3">
      <c r="A35" s="3">
        <v>22</v>
      </c>
      <c r="B35" s="83" t="s">
        <v>1432</v>
      </c>
      <c r="C35" s="3">
        <v>1</v>
      </c>
      <c r="D35" s="3"/>
      <c r="E35" s="3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ht="21.75" customHeight="1" thickBot="1" x14ac:dyDescent="0.3">
      <c r="A36" s="3">
        <v>23</v>
      </c>
      <c r="B36" s="83" t="s">
        <v>1433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ht="16.5" thickBot="1" x14ac:dyDescent="0.3">
      <c r="A37" s="3">
        <v>24</v>
      </c>
      <c r="B37" s="83" t="s">
        <v>1434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ht="16.5" thickBot="1" x14ac:dyDescent="0.3">
      <c r="A38" s="3">
        <v>25</v>
      </c>
      <c r="B38" s="83" t="s">
        <v>1435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138" t="s">
        <v>171</v>
      </c>
      <c r="B39" s="139"/>
      <c r="C39" s="3">
        <f>SUM(C14:C38)</f>
        <v>22</v>
      </c>
      <c r="D39" s="3">
        <f t="shared" ref="D39:BO39" si="0">SUM(D14:D38)</f>
        <v>3</v>
      </c>
      <c r="E39" s="3">
        <f t="shared" si="0"/>
        <v>0</v>
      </c>
      <c r="F39" s="3">
        <f t="shared" si="0"/>
        <v>21</v>
      </c>
      <c r="G39" s="3">
        <f t="shared" si="0"/>
        <v>4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24</v>
      </c>
      <c r="P39" s="3">
        <f t="shared" si="0"/>
        <v>1</v>
      </c>
      <c r="Q39" s="3">
        <f t="shared" si="0"/>
        <v>0</v>
      </c>
      <c r="R39" s="3">
        <f t="shared" si="0"/>
        <v>17</v>
      </c>
      <c r="S39" s="3">
        <f t="shared" si="0"/>
        <v>7</v>
      </c>
      <c r="T39" s="3">
        <f t="shared" si="0"/>
        <v>1</v>
      </c>
      <c r="U39" s="3">
        <f t="shared" si="0"/>
        <v>15</v>
      </c>
      <c r="V39" s="3">
        <f t="shared" si="0"/>
        <v>10</v>
      </c>
      <c r="W39" s="3">
        <f t="shared" si="0"/>
        <v>0</v>
      </c>
      <c r="X39" s="3">
        <f t="shared" si="0"/>
        <v>16</v>
      </c>
      <c r="Y39" s="3">
        <f t="shared" si="0"/>
        <v>9</v>
      </c>
      <c r="Z39" s="3">
        <f t="shared" si="0"/>
        <v>0</v>
      </c>
      <c r="AA39" s="3">
        <f t="shared" si="0"/>
        <v>17</v>
      </c>
      <c r="AB39" s="3">
        <f t="shared" si="0"/>
        <v>8</v>
      </c>
      <c r="AC39" s="3">
        <f t="shared" si="0"/>
        <v>0</v>
      </c>
      <c r="AD39" s="3">
        <f t="shared" si="0"/>
        <v>16</v>
      </c>
      <c r="AE39" s="3">
        <f t="shared" si="0"/>
        <v>9</v>
      </c>
      <c r="AF39" s="3">
        <f t="shared" si="0"/>
        <v>0</v>
      </c>
      <c r="AG39" s="3">
        <f t="shared" si="0"/>
        <v>19</v>
      </c>
      <c r="AH39" s="3">
        <f t="shared" si="0"/>
        <v>6</v>
      </c>
      <c r="AI39" s="3">
        <f t="shared" si="0"/>
        <v>0</v>
      </c>
      <c r="AJ39" s="3">
        <f t="shared" si="0"/>
        <v>17</v>
      </c>
      <c r="AK39" s="3">
        <f t="shared" si="0"/>
        <v>8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13</v>
      </c>
      <c r="AQ39" s="3">
        <f t="shared" si="0"/>
        <v>12</v>
      </c>
      <c r="AR39" s="3">
        <f t="shared" si="0"/>
        <v>0</v>
      </c>
      <c r="AS39" s="3">
        <f t="shared" si="0"/>
        <v>13</v>
      </c>
      <c r="AT39" s="3">
        <f t="shared" si="0"/>
        <v>12</v>
      </c>
      <c r="AU39" s="3">
        <f t="shared" si="0"/>
        <v>0</v>
      </c>
      <c r="AV39" s="3">
        <f t="shared" si="0"/>
        <v>0</v>
      </c>
      <c r="AW39" s="3">
        <f t="shared" si="0"/>
        <v>19</v>
      </c>
      <c r="AX39" s="3">
        <f t="shared" si="0"/>
        <v>6</v>
      </c>
      <c r="AY39" s="3">
        <f t="shared" si="0"/>
        <v>0</v>
      </c>
      <c r="AZ39" s="3">
        <f t="shared" si="0"/>
        <v>19</v>
      </c>
      <c r="BA39" s="3">
        <f t="shared" si="0"/>
        <v>6</v>
      </c>
      <c r="BB39" s="3">
        <f t="shared" si="0"/>
        <v>0</v>
      </c>
      <c r="BC39" s="3">
        <f t="shared" si="0"/>
        <v>19</v>
      </c>
      <c r="BD39" s="3">
        <f t="shared" si="0"/>
        <v>6</v>
      </c>
      <c r="BE39" s="3">
        <f t="shared" si="0"/>
        <v>0</v>
      </c>
      <c r="BF39" s="3">
        <f t="shared" si="0"/>
        <v>0</v>
      </c>
      <c r="BG39" s="3">
        <f t="shared" si="0"/>
        <v>25</v>
      </c>
      <c r="BH39" s="3">
        <f t="shared" si="0"/>
        <v>0</v>
      </c>
      <c r="BI39" s="3">
        <f t="shared" si="0"/>
        <v>0</v>
      </c>
      <c r="BJ39" s="3">
        <f t="shared" si="0"/>
        <v>25</v>
      </c>
      <c r="BK39" s="3">
        <f t="shared" si="0"/>
        <v>18</v>
      </c>
      <c r="BL39" s="3">
        <f t="shared" si="0"/>
        <v>6</v>
      </c>
      <c r="BM39" s="3">
        <f t="shared" si="0"/>
        <v>1</v>
      </c>
      <c r="BN39" s="3">
        <f t="shared" si="0"/>
        <v>18</v>
      </c>
      <c r="BO39" s="3">
        <f t="shared" si="0"/>
        <v>6</v>
      </c>
      <c r="BP39" s="3">
        <f t="shared" ref="BP39:EA39" si="1">SUM(BP14:BP38)</f>
        <v>1</v>
      </c>
      <c r="BQ39" s="3">
        <f t="shared" si="1"/>
        <v>18</v>
      </c>
      <c r="BR39" s="3">
        <f t="shared" si="1"/>
        <v>6</v>
      </c>
      <c r="BS39" s="3">
        <f t="shared" si="1"/>
        <v>1</v>
      </c>
      <c r="BT39" s="3">
        <f t="shared" si="1"/>
        <v>16</v>
      </c>
      <c r="BU39" s="3">
        <f t="shared" si="1"/>
        <v>8</v>
      </c>
      <c r="BV39" s="3">
        <f t="shared" si="1"/>
        <v>1</v>
      </c>
      <c r="BW39" s="3">
        <f t="shared" si="1"/>
        <v>15</v>
      </c>
      <c r="BX39" s="3">
        <f t="shared" si="1"/>
        <v>9</v>
      </c>
      <c r="BY39" s="3">
        <f t="shared" si="1"/>
        <v>1</v>
      </c>
      <c r="BZ39" s="3">
        <f t="shared" si="1"/>
        <v>17</v>
      </c>
      <c r="CA39" s="3">
        <f t="shared" si="1"/>
        <v>7</v>
      </c>
      <c r="CB39" s="3">
        <f t="shared" si="1"/>
        <v>1</v>
      </c>
      <c r="CC39" s="3">
        <f t="shared" si="1"/>
        <v>18</v>
      </c>
      <c r="CD39" s="3">
        <f t="shared" si="1"/>
        <v>6</v>
      </c>
      <c r="CE39" s="3">
        <f t="shared" si="1"/>
        <v>1</v>
      </c>
      <c r="CF39" s="3">
        <f t="shared" si="1"/>
        <v>19</v>
      </c>
      <c r="CG39" s="3">
        <f t="shared" si="1"/>
        <v>5</v>
      </c>
      <c r="CH39" s="3">
        <f t="shared" si="1"/>
        <v>1</v>
      </c>
      <c r="CI39" s="3">
        <f t="shared" si="1"/>
        <v>18</v>
      </c>
      <c r="CJ39" s="3">
        <f t="shared" si="1"/>
        <v>6</v>
      </c>
      <c r="CK39" s="3">
        <f t="shared" si="1"/>
        <v>1</v>
      </c>
      <c r="CL39" s="3">
        <f t="shared" si="1"/>
        <v>16</v>
      </c>
      <c r="CM39" s="3">
        <f t="shared" si="1"/>
        <v>8</v>
      </c>
      <c r="CN39" s="3">
        <f t="shared" si="1"/>
        <v>1</v>
      </c>
      <c r="CO39" s="3">
        <f t="shared" si="1"/>
        <v>16</v>
      </c>
      <c r="CP39" s="3">
        <f t="shared" si="1"/>
        <v>9</v>
      </c>
      <c r="CQ39" s="3">
        <f t="shared" si="1"/>
        <v>0</v>
      </c>
      <c r="CR39" s="3">
        <f t="shared" si="1"/>
        <v>16</v>
      </c>
      <c r="CS39" s="3">
        <f t="shared" si="1"/>
        <v>8</v>
      </c>
      <c r="CT39" s="3">
        <f t="shared" si="1"/>
        <v>1</v>
      </c>
      <c r="CU39" s="3">
        <f t="shared" si="1"/>
        <v>22</v>
      </c>
      <c r="CV39" s="3">
        <f t="shared" si="1"/>
        <v>2</v>
      </c>
      <c r="CW39" s="3">
        <f t="shared" si="1"/>
        <v>1</v>
      </c>
      <c r="CX39" s="3">
        <f t="shared" si="1"/>
        <v>19</v>
      </c>
      <c r="CY39" s="3">
        <f t="shared" si="1"/>
        <v>5</v>
      </c>
      <c r="CZ39" s="3">
        <f t="shared" si="1"/>
        <v>1</v>
      </c>
      <c r="DA39" s="3">
        <f t="shared" si="1"/>
        <v>21</v>
      </c>
      <c r="DB39" s="3">
        <f t="shared" si="1"/>
        <v>3</v>
      </c>
      <c r="DC39" s="3">
        <f t="shared" si="1"/>
        <v>1</v>
      </c>
      <c r="DD39" s="3">
        <f t="shared" si="1"/>
        <v>21</v>
      </c>
      <c r="DE39" s="3">
        <f t="shared" si="1"/>
        <v>3</v>
      </c>
      <c r="DF39" s="3">
        <f t="shared" si="1"/>
        <v>1</v>
      </c>
      <c r="DG39" s="3">
        <f t="shared" si="1"/>
        <v>21</v>
      </c>
      <c r="DH39" s="3">
        <f t="shared" si="1"/>
        <v>3</v>
      </c>
      <c r="DI39" s="3">
        <f t="shared" si="1"/>
        <v>1</v>
      </c>
      <c r="DJ39" s="3">
        <f t="shared" si="1"/>
        <v>21</v>
      </c>
      <c r="DK39" s="3">
        <f t="shared" si="1"/>
        <v>3</v>
      </c>
      <c r="DL39" s="3">
        <f t="shared" si="1"/>
        <v>1</v>
      </c>
      <c r="DM39" s="3">
        <f t="shared" si="1"/>
        <v>18</v>
      </c>
      <c r="DN39" s="3">
        <f t="shared" si="1"/>
        <v>6</v>
      </c>
      <c r="DO39" s="3">
        <f t="shared" si="1"/>
        <v>1</v>
      </c>
      <c r="DP39" s="3">
        <f t="shared" si="1"/>
        <v>18</v>
      </c>
      <c r="DQ39" s="3">
        <f t="shared" si="1"/>
        <v>6</v>
      </c>
      <c r="DR39" s="3">
        <f t="shared" si="1"/>
        <v>1</v>
      </c>
      <c r="DS39" s="3">
        <f t="shared" si="1"/>
        <v>10</v>
      </c>
      <c r="DT39" s="3">
        <f t="shared" si="1"/>
        <v>14</v>
      </c>
      <c r="DU39" s="3">
        <f t="shared" si="1"/>
        <v>1</v>
      </c>
      <c r="DV39" s="3">
        <f t="shared" si="1"/>
        <v>21</v>
      </c>
      <c r="DW39" s="3">
        <f t="shared" si="1"/>
        <v>4</v>
      </c>
      <c r="DX39" s="3">
        <f t="shared" si="1"/>
        <v>0</v>
      </c>
      <c r="DY39" s="3">
        <f t="shared" si="1"/>
        <v>20</v>
      </c>
      <c r="DZ39" s="3">
        <f t="shared" si="1"/>
        <v>4</v>
      </c>
      <c r="EA39" s="3">
        <f t="shared" si="1"/>
        <v>1</v>
      </c>
      <c r="EB39" s="3">
        <f t="shared" ref="EB39:FK39" si="2">SUM(EB14:EB38)</f>
        <v>20</v>
      </c>
      <c r="EC39" s="3">
        <f t="shared" si="2"/>
        <v>5</v>
      </c>
      <c r="ED39" s="3">
        <f t="shared" si="2"/>
        <v>0</v>
      </c>
      <c r="EE39" s="3">
        <f t="shared" si="2"/>
        <v>22</v>
      </c>
      <c r="EF39" s="3">
        <f t="shared" si="2"/>
        <v>2</v>
      </c>
      <c r="EG39" s="3">
        <f t="shared" si="2"/>
        <v>1</v>
      </c>
      <c r="EH39" s="3">
        <f t="shared" si="2"/>
        <v>19</v>
      </c>
      <c r="EI39" s="3">
        <f>SUM(EI14:EI38)</f>
        <v>5</v>
      </c>
      <c r="EJ39" s="3">
        <f t="shared" si="2"/>
        <v>1</v>
      </c>
      <c r="EK39" s="3">
        <f t="shared" si="2"/>
        <v>18</v>
      </c>
      <c r="EL39" s="3">
        <f t="shared" si="2"/>
        <v>6</v>
      </c>
      <c r="EM39" s="3">
        <f t="shared" si="2"/>
        <v>1</v>
      </c>
      <c r="EN39" s="3">
        <f t="shared" si="2"/>
        <v>17</v>
      </c>
      <c r="EO39" s="3">
        <f t="shared" si="2"/>
        <v>6</v>
      </c>
      <c r="EP39" s="3">
        <f t="shared" si="2"/>
        <v>2</v>
      </c>
      <c r="EQ39" s="3">
        <f t="shared" si="2"/>
        <v>15</v>
      </c>
      <c r="ER39" s="3">
        <f t="shared" si="2"/>
        <v>9</v>
      </c>
      <c r="ES39" s="3">
        <f t="shared" si="2"/>
        <v>1</v>
      </c>
      <c r="ET39" s="3">
        <f t="shared" si="2"/>
        <v>15</v>
      </c>
      <c r="EU39" s="3">
        <f t="shared" si="2"/>
        <v>10</v>
      </c>
      <c r="EV39" s="3">
        <f t="shared" si="2"/>
        <v>0</v>
      </c>
      <c r="EW39" s="3">
        <f t="shared" si="2"/>
        <v>20</v>
      </c>
      <c r="EX39" s="3">
        <f t="shared" si="2"/>
        <v>5</v>
      </c>
      <c r="EY39" s="3">
        <f t="shared" si="2"/>
        <v>0</v>
      </c>
      <c r="EZ39" s="3">
        <f t="shared" si="2"/>
        <v>22</v>
      </c>
      <c r="FA39" s="3">
        <f t="shared" si="2"/>
        <v>3</v>
      </c>
      <c r="FB39" s="3">
        <f t="shared" si="2"/>
        <v>0</v>
      </c>
      <c r="FC39" s="3">
        <f t="shared" si="2"/>
        <v>24</v>
      </c>
      <c r="FD39" s="3">
        <f t="shared" si="2"/>
        <v>1</v>
      </c>
      <c r="FE39" s="3">
        <f t="shared" si="2"/>
        <v>0</v>
      </c>
      <c r="FF39" s="3">
        <f t="shared" si="2"/>
        <v>24</v>
      </c>
      <c r="FG39" s="3">
        <f t="shared" si="2"/>
        <v>1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782</v>
      </c>
      <c r="B40" s="141"/>
      <c r="C40" s="10">
        <f>C39/25%</f>
        <v>88</v>
      </c>
      <c r="D40" s="10">
        <f t="shared" ref="D40:P40" si="3">D39/25%</f>
        <v>12</v>
      </c>
      <c r="E40" s="10">
        <f t="shared" si="3"/>
        <v>0</v>
      </c>
      <c r="F40" s="10">
        <f t="shared" si="3"/>
        <v>84</v>
      </c>
      <c r="G40" s="10">
        <f t="shared" si="3"/>
        <v>16</v>
      </c>
      <c r="H40" s="10">
        <f t="shared" si="3"/>
        <v>0</v>
      </c>
      <c r="I40" s="10">
        <f t="shared" si="3"/>
        <v>76</v>
      </c>
      <c r="J40" s="10">
        <f t="shared" si="3"/>
        <v>24</v>
      </c>
      <c r="K40" s="10">
        <f t="shared" si="3"/>
        <v>0</v>
      </c>
      <c r="L40" s="10">
        <f t="shared" si="3"/>
        <v>96</v>
      </c>
      <c r="M40" s="10">
        <f t="shared" si="3"/>
        <v>4</v>
      </c>
      <c r="N40" s="10">
        <f t="shared" si="3"/>
        <v>0</v>
      </c>
      <c r="O40" s="10">
        <f t="shared" si="3"/>
        <v>96</v>
      </c>
      <c r="P40" s="10">
        <f t="shared" si="3"/>
        <v>4</v>
      </c>
      <c r="Q40" s="10">
        <f>Q39/25%</f>
        <v>0</v>
      </c>
      <c r="R40" s="10">
        <f t="shared" ref="R40:CC40" si="4">R39/25%</f>
        <v>68</v>
      </c>
      <c r="S40" s="10">
        <f t="shared" si="4"/>
        <v>28</v>
      </c>
      <c r="T40" s="10">
        <f t="shared" si="4"/>
        <v>4</v>
      </c>
      <c r="U40" s="10">
        <f t="shared" si="4"/>
        <v>60</v>
      </c>
      <c r="V40" s="10">
        <f t="shared" si="4"/>
        <v>40</v>
      </c>
      <c r="W40" s="10">
        <f t="shared" si="4"/>
        <v>0</v>
      </c>
      <c r="X40" s="10">
        <f t="shared" si="4"/>
        <v>64</v>
      </c>
      <c r="Y40" s="10">
        <f t="shared" si="4"/>
        <v>36</v>
      </c>
      <c r="Z40" s="10">
        <f t="shared" si="4"/>
        <v>0</v>
      </c>
      <c r="AA40" s="10">
        <f t="shared" si="4"/>
        <v>68</v>
      </c>
      <c r="AB40" s="10">
        <f t="shared" si="4"/>
        <v>32</v>
      </c>
      <c r="AC40" s="10">
        <f t="shared" si="4"/>
        <v>0</v>
      </c>
      <c r="AD40" s="10">
        <f t="shared" si="4"/>
        <v>64</v>
      </c>
      <c r="AE40" s="10">
        <f t="shared" si="4"/>
        <v>36</v>
      </c>
      <c r="AF40" s="10">
        <f t="shared" si="4"/>
        <v>0</v>
      </c>
      <c r="AG40" s="10">
        <f t="shared" si="4"/>
        <v>76</v>
      </c>
      <c r="AH40" s="10">
        <f t="shared" si="4"/>
        <v>24</v>
      </c>
      <c r="AI40" s="10">
        <f t="shared" si="4"/>
        <v>0</v>
      </c>
      <c r="AJ40" s="10">
        <f t="shared" si="4"/>
        <v>68</v>
      </c>
      <c r="AK40" s="10">
        <f t="shared" si="4"/>
        <v>32</v>
      </c>
      <c r="AL40" s="10">
        <f t="shared" si="4"/>
        <v>0</v>
      </c>
      <c r="AM40" s="10">
        <f t="shared" si="4"/>
        <v>56</v>
      </c>
      <c r="AN40" s="10">
        <f t="shared" si="4"/>
        <v>44</v>
      </c>
      <c r="AO40" s="10">
        <f t="shared" si="4"/>
        <v>0</v>
      </c>
      <c r="AP40" s="10">
        <f t="shared" si="4"/>
        <v>52</v>
      </c>
      <c r="AQ40" s="10">
        <f t="shared" si="4"/>
        <v>48</v>
      </c>
      <c r="AR40" s="10">
        <f t="shared" si="4"/>
        <v>0</v>
      </c>
      <c r="AS40" s="10">
        <f t="shared" si="4"/>
        <v>52</v>
      </c>
      <c r="AT40" s="10">
        <f t="shared" si="4"/>
        <v>48</v>
      </c>
      <c r="AU40" s="10">
        <f t="shared" si="4"/>
        <v>0</v>
      </c>
      <c r="AV40" s="10">
        <f t="shared" si="4"/>
        <v>0</v>
      </c>
      <c r="AW40" s="10">
        <f t="shared" si="4"/>
        <v>76</v>
      </c>
      <c r="AX40" s="10">
        <f t="shared" si="4"/>
        <v>24</v>
      </c>
      <c r="AY40" s="10">
        <f t="shared" si="4"/>
        <v>0</v>
      </c>
      <c r="AZ40" s="10">
        <f t="shared" si="4"/>
        <v>76</v>
      </c>
      <c r="BA40" s="10">
        <f t="shared" si="4"/>
        <v>24</v>
      </c>
      <c r="BB40" s="10">
        <f t="shared" si="4"/>
        <v>0</v>
      </c>
      <c r="BC40" s="10">
        <f t="shared" si="4"/>
        <v>76</v>
      </c>
      <c r="BD40" s="10">
        <f t="shared" si="4"/>
        <v>24</v>
      </c>
      <c r="BE40" s="10">
        <f t="shared" si="4"/>
        <v>0</v>
      </c>
      <c r="BF40" s="10">
        <f t="shared" si="4"/>
        <v>0</v>
      </c>
      <c r="BG40" s="10">
        <f t="shared" si="4"/>
        <v>100</v>
      </c>
      <c r="BH40" s="10">
        <f t="shared" si="4"/>
        <v>0</v>
      </c>
      <c r="BI40" s="10">
        <f t="shared" si="4"/>
        <v>0</v>
      </c>
      <c r="BJ40" s="10">
        <f t="shared" si="4"/>
        <v>100</v>
      </c>
      <c r="BK40" s="10">
        <f t="shared" si="4"/>
        <v>72</v>
      </c>
      <c r="BL40" s="10">
        <f t="shared" si="4"/>
        <v>24</v>
      </c>
      <c r="BM40" s="10">
        <f t="shared" si="4"/>
        <v>4</v>
      </c>
      <c r="BN40" s="10">
        <f t="shared" si="4"/>
        <v>72</v>
      </c>
      <c r="BO40" s="10">
        <f t="shared" si="4"/>
        <v>24</v>
      </c>
      <c r="BP40" s="10">
        <f t="shared" si="4"/>
        <v>4</v>
      </c>
      <c r="BQ40" s="10">
        <f t="shared" si="4"/>
        <v>72</v>
      </c>
      <c r="BR40" s="10">
        <f t="shared" si="4"/>
        <v>24</v>
      </c>
      <c r="BS40" s="10">
        <f t="shared" si="4"/>
        <v>4</v>
      </c>
      <c r="BT40" s="10">
        <f t="shared" si="4"/>
        <v>64</v>
      </c>
      <c r="BU40" s="10">
        <f t="shared" si="4"/>
        <v>32</v>
      </c>
      <c r="BV40" s="10">
        <f t="shared" si="4"/>
        <v>4</v>
      </c>
      <c r="BW40" s="10">
        <f t="shared" si="4"/>
        <v>60</v>
      </c>
      <c r="BX40" s="10">
        <f t="shared" si="4"/>
        <v>36</v>
      </c>
      <c r="BY40" s="10">
        <f t="shared" si="4"/>
        <v>4</v>
      </c>
      <c r="BZ40" s="10">
        <f t="shared" si="4"/>
        <v>68</v>
      </c>
      <c r="CA40" s="10">
        <f t="shared" si="4"/>
        <v>28</v>
      </c>
      <c r="CB40" s="10">
        <f t="shared" si="4"/>
        <v>4</v>
      </c>
      <c r="CC40" s="10">
        <f t="shared" si="4"/>
        <v>72</v>
      </c>
      <c r="CD40" s="10">
        <f t="shared" ref="CD40:EO40" si="5">CD39/25%</f>
        <v>24</v>
      </c>
      <c r="CE40" s="10">
        <f t="shared" si="5"/>
        <v>4</v>
      </c>
      <c r="CF40" s="10">
        <f t="shared" si="5"/>
        <v>76</v>
      </c>
      <c r="CG40" s="10">
        <f t="shared" si="5"/>
        <v>20</v>
      </c>
      <c r="CH40" s="10">
        <f t="shared" si="5"/>
        <v>4</v>
      </c>
      <c r="CI40" s="10">
        <f t="shared" si="5"/>
        <v>72</v>
      </c>
      <c r="CJ40" s="10">
        <f t="shared" si="5"/>
        <v>24</v>
      </c>
      <c r="CK40" s="10">
        <f t="shared" si="5"/>
        <v>4</v>
      </c>
      <c r="CL40" s="10">
        <f t="shared" si="5"/>
        <v>64</v>
      </c>
      <c r="CM40" s="10">
        <f t="shared" si="5"/>
        <v>32</v>
      </c>
      <c r="CN40" s="10">
        <f t="shared" si="5"/>
        <v>4</v>
      </c>
      <c r="CO40" s="10">
        <f t="shared" si="5"/>
        <v>64</v>
      </c>
      <c r="CP40" s="10">
        <f t="shared" si="5"/>
        <v>36</v>
      </c>
      <c r="CQ40" s="10">
        <f t="shared" si="5"/>
        <v>0</v>
      </c>
      <c r="CR40" s="10">
        <f t="shared" si="5"/>
        <v>64</v>
      </c>
      <c r="CS40" s="10">
        <f t="shared" si="5"/>
        <v>32</v>
      </c>
      <c r="CT40" s="10">
        <f t="shared" si="5"/>
        <v>4</v>
      </c>
      <c r="CU40" s="10">
        <f t="shared" si="5"/>
        <v>88</v>
      </c>
      <c r="CV40" s="10">
        <f t="shared" si="5"/>
        <v>8</v>
      </c>
      <c r="CW40" s="10">
        <f t="shared" si="5"/>
        <v>4</v>
      </c>
      <c r="CX40" s="10">
        <f t="shared" si="5"/>
        <v>76</v>
      </c>
      <c r="CY40" s="10">
        <f t="shared" si="5"/>
        <v>20</v>
      </c>
      <c r="CZ40" s="10">
        <f t="shared" si="5"/>
        <v>4</v>
      </c>
      <c r="DA40" s="10">
        <f t="shared" si="5"/>
        <v>84</v>
      </c>
      <c r="DB40" s="10">
        <f t="shared" si="5"/>
        <v>12</v>
      </c>
      <c r="DC40" s="10">
        <f t="shared" si="5"/>
        <v>4</v>
      </c>
      <c r="DD40" s="10">
        <f t="shared" si="5"/>
        <v>84</v>
      </c>
      <c r="DE40" s="10">
        <f t="shared" si="5"/>
        <v>12</v>
      </c>
      <c r="DF40" s="10">
        <f t="shared" si="5"/>
        <v>4</v>
      </c>
      <c r="DG40" s="10">
        <f t="shared" si="5"/>
        <v>84</v>
      </c>
      <c r="DH40" s="10">
        <f t="shared" si="5"/>
        <v>12</v>
      </c>
      <c r="DI40" s="10">
        <f t="shared" si="5"/>
        <v>4</v>
      </c>
      <c r="DJ40" s="10">
        <f t="shared" si="5"/>
        <v>84</v>
      </c>
      <c r="DK40" s="10">
        <f t="shared" si="5"/>
        <v>12</v>
      </c>
      <c r="DL40" s="10">
        <f t="shared" si="5"/>
        <v>4</v>
      </c>
      <c r="DM40" s="10">
        <f t="shared" si="5"/>
        <v>72</v>
      </c>
      <c r="DN40" s="10">
        <f t="shared" si="5"/>
        <v>24</v>
      </c>
      <c r="DO40" s="10">
        <f t="shared" si="5"/>
        <v>4</v>
      </c>
      <c r="DP40" s="10">
        <f t="shared" si="5"/>
        <v>72</v>
      </c>
      <c r="DQ40" s="10">
        <f t="shared" si="5"/>
        <v>24</v>
      </c>
      <c r="DR40" s="10">
        <f t="shared" si="5"/>
        <v>4</v>
      </c>
      <c r="DS40" s="10">
        <f t="shared" si="5"/>
        <v>40</v>
      </c>
      <c r="DT40" s="10">
        <f t="shared" si="5"/>
        <v>56</v>
      </c>
      <c r="DU40" s="10">
        <f t="shared" si="5"/>
        <v>4</v>
      </c>
      <c r="DV40" s="10">
        <f t="shared" si="5"/>
        <v>84</v>
      </c>
      <c r="DW40" s="10">
        <f t="shared" si="5"/>
        <v>16</v>
      </c>
      <c r="DX40" s="10">
        <f t="shared" si="5"/>
        <v>0</v>
      </c>
      <c r="DY40" s="10">
        <f t="shared" si="5"/>
        <v>80</v>
      </c>
      <c r="DZ40" s="10">
        <f t="shared" si="5"/>
        <v>16</v>
      </c>
      <c r="EA40" s="10">
        <f t="shared" si="5"/>
        <v>4</v>
      </c>
      <c r="EB40" s="10">
        <f t="shared" si="5"/>
        <v>80</v>
      </c>
      <c r="EC40" s="10">
        <f t="shared" si="5"/>
        <v>20</v>
      </c>
      <c r="ED40" s="10">
        <f t="shared" si="5"/>
        <v>0</v>
      </c>
      <c r="EE40" s="10">
        <f t="shared" si="5"/>
        <v>88</v>
      </c>
      <c r="EF40" s="10">
        <f t="shared" si="5"/>
        <v>8</v>
      </c>
      <c r="EG40" s="10">
        <f t="shared" si="5"/>
        <v>4</v>
      </c>
      <c r="EH40" s="10">
        <f t="shared" si="5"/>
        <v>76</v>
      </c>
      <c r="EI40" s="10">
        <f t="shared" si="5"/>
        <v>20</v>
      </c>
      <c r="EJ40" s="10">
        <f t="shared" si="5"/>
        <v>4</v>
      </c>
      <c r="EK40" s="10">
        <f t="shared" si="5"/>
        <v>72</v>
      </c>
      <c r="EL40" s="10">
        <f t="shared" si="5"/>
        <v>24</v>
      </c>
      <c r="EM40" s="10">
        <f t="shared" si="5"/>
        <v>4</v>
      </c>
      <c r="EN40" s="10">
        <f t="shared" si="5"/>
        <v>68</v>
      </c>
      <c r="EO40" s="10">
        <f t="shared" si="5"/>
        <v>24</v>
      </c>
      <c r="EP40" s="10">
        <f t="shared" ref="EP40:FK40" si="6">EP39/25%</f>
        <v>8</v>
      </c>
      <c r="EQ40" s="10">
        <f t="shared" si="6"/>
        <v>60</v>
      </c>
      <c r="ER40" s="10">
        <f t="shared" si="6"/>
        <v>36</v>
      </c>
      <c r="ES40" s="10">
        <f t="shared" si="6"/>
        <v>4</v>
      </c>
      <c r="ET40" s="10">
        <f t="shared" si="6"/>
        <v>60</v>
      </c>
      <c r="EU40" s="10">
        <f t="shared" si="6"/>
        <v>40</v>
      </c>
      <c r="EV40" s="10">
        <f t="shared" si="6"/>
        <v>0</v>
      </c>
      <c r="EW40" s="10">
        <f t="shared" si="6"/>
        <v>80</v>
      </c>
      <c r="EX40" s="10">
        <f t="shared" si="6"/>
        <v>20</v>
      </c>
      <c r="EY40" s="10">
        <f t="shared" si="6"/>
        <v>0</v>
      </c>
      <c r="EZ40" s="10">
        <f t="shared" si="6"/>
        <v>88</v>
      </c>
      <c r="FA40" s="10">
        <f t="shared" si="6"/>
        <v>12</v>
      </c>
      <c r="FB40" s="10">
        <f t="shared" si="6"/>
        <v>0</v>
      </c>
      <c r="FC40" s="10">
        <f t="shared" si="6"/>
        <v>96</v>
      </c>
      <c r="FD40" s="10">
        <f t="shared" si="6"/>
        <v>4</v>
      </c>
      <c r="FE40" s="10">
        <f t="shared" si="6"/>
        <v>0</v>
      </c>
      <c r="FF40" s="10">
        <f t="shared" si="6"/>
        <v>96</v>
      </c>
      <c r="FG40" s="10">
        <f t="shared" si="6"/>
        <v>4</v>
      </c>
      <c r="FH40" s="10">
        <f t="shared" si="6"/>
        <v>0</v>
      </c>
      <c r="FI40" s="10">
        <f t="shared" si="6"/>
        <v>100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1391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22</v>
      </c>
      <c r="E43" s="38">
        <f>(C40+F40+I40+L40+O40)/5</f>
        <v>88</v>
      </c>
    </row>
    <row r="44" spans="1:167" x14ac:dyDescent="0.25">
      <c r="B44" s="4" t="s">
        <v>756</v>
      </c>
      <c r="C44" s="4" t="s">
        <v>772</v>
      </c>
      <c r="D44" s="35">
        <f>E44/100*25</f>
        <v>3</v>
      </c>
      <c r="E44" s="32">
        <f>(D40+G40+J40+M40+P40)/5</f>
        <v>12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25</v>
      </c>
      <c r="E46" s="40">
        <f>SUM(E43:E45)</f>
        <v>100</v>
      </c>
    </row>
    <row r="47" spans="1:167" ht="30" customHeight="1" x14ac:dyDescent="0.25">
      <c r="B47" s="4"/>
      <c r="C47" s="4"/>
      <c r="D47" s="160" t="s">
        <v>321</v>
      </c>
      <c r="E47" s="160"/>
      <c r="F47" s="112" t="s">
        <v>322</v>
      </c>
      <c r="G47" s="112"/>
      <c r="H47" s="145" t="s">
        <v>377</v>
      </c>
      <c r="I47" s="145"/>
    </row>
    <row r="48" spans="1:167" x14ac:dyDescent="0.25">
      <c r="B48" s="4" t="s">
        <v>754</v>
      </c>
      <c r="C48" s="4" t="s">
        <v>773</v>
      </c>
      <c r="D48" s="3">
        <f>E48/100*25</f>
        <v>16.2</v>
      </c>
      <c r="E48" s="32">
        <f>(R40+U40+X40+AA40+AD40)/5</f>
        <v>64.8</v>
      </c>
      <c r="F48" s="3">
        <f>G48/100*25</f>
        <v>15.2</v>
      </c>
      <c r="G48" s="32">
        <f>(AG40+AJ40+AM40+AP40+AS40)/5</f>
        <v>60.8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8.6</v>
      </c>
      <c r="E49" s="32">
        <f>(S40+V40+Y40+AB40+AE40)/5</f>
        <v>34.4</v>
      </c>
      <c r="F49" s="3">
        <f>G49/100*25</f>
        <v>9.8000000000000007</v>
      </c>
      <c r="G49" s="32">
        <f>(AH40+AK40+AN40+AQ40+AT40)/5</f>
        <v>39.200000000000003</v>
      </c>
      <c r="H49" s="3">
        <f>I49/100*25</f>
        <v>11.4</v>
      </c>
      <c r="I49" s="32">
        <f>(AW40+AZ40+BC40+BF40+BI40)/5</f>
        <v>45.6</v>
      </c>
    </row>
    <row r="50" spans="2:13" x14ac:dyDescent="0.25">
      <c r="B50" s="4" t="s">
        <v>757</v>
      </c>
      <c r="C50" s="4" t="s">
        <v>773</v>
      </c>
      <c r="D50" s="35">
        <f>E50/100*25</f>
        <v>0.2</v>
      </c>
      <c r="E50" s="32">
        <f>(T40+W40+Z40+AC40+AF40)/5</f>
        <v>0.8</v>
      </c>
      <c r="F50" s="3">
        <f>G50/100*25</f>
        <v>0</v>
      </c>
      <c r="G50" s="32">
        <f>(AI40+AL40+AO40+AR40+AU40)/5</f>
        <v>0</v>
      </c>
      <c r="H50" s="3">
        <f>I50/100*25</f>
        <v>13.600000000000001</v>
      </c>
      <c r="I50" s="32">
        <f>(AX40+BA40+BD40+BG40+BJ40)/5</f>
        <v>54.4</v>
      </c>
    </row>
    <row r="51" spans="2:13" x14ac:dyDescent="0.25">
      <c r="B51" s="4"/>
      <c r="C51" s="4"/>
      <c r="D51" s="34">
        <f t="shared" ref="D51:I51" si="7">SUM(D48:D50)</f>
        <v>24.999999999999996</v>
      </c>
      <c r="E51" s="34">
        <f t="shared" si="7"/>
        <v>99.999999999999986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4">
        <f t="shared" si="7"/>
        <v>100</v>
      </c>
    </row>
    <row r="52" spans="2:13" x14ac:dyDescent="0.25">
      <c r="B52" s="4" t="s">
        <v>754</v>
      </c>
      <c r="C52" s="4" t="s">
        <v>774</v>
      </c>
      <c r="D52" s="3">
        <f>E52/100*25</f>
        <v>17</v>
      </c>
      <c r="E52" s="32">
        <f>(BK40+BN40+BQ40+BT40+BW40)/5</f>
        <v>68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7.0000000000000009</v>
      </c>
      <c r="E53" s="32">
        <f>(BL40+BO40+BR40+BU40+BX40)/5</f>
        <v>28</v>
      </c>
    </row>
    <row r="54" spans="2:13" x14ac:dyDescent="0.25">
      <c r="B54" s="4" t="s">
        <v>757</v>
      </c>
      <c r="C54" s="4" t="s">
        <v>774</v>
      </c>
      <c r="D54" s="3">
        <f>E54/100*25</f>
        <v>1</v>
      </c>
      <c r="E54" s="32">
        <f>(BM40+BP40+BS40+BV40+BY40)/5</f>
        <v>4</v>
      </c>
    </row>
    <row r="55" spans="2:13" x14ac:dyDescent="0.25">
      <c r="B55" s="36"/>
      <c r="C55" s="36"/>
      <c r="D55" s="39">
        <f>SUM(D52:D54)</f>
        <v>25</v>
      </c>
      <c r="E55" s="39">
        <f>SUM(E52:E54)</f>
        <v>100</v>
      </c>
      <c r="F55" s="41"/>
    </row>
    <row r="56" spans="2:13" x14ac:dyDescent="0.25">
      <c r="B56" s="4"/>
      <c r="C56" s="4"/>
      <c r="D56" s="111" t="s">
        <v>329</v>
      </c>
      <c r="E56" s="111"/>
      <c r="F56" s="145" t="s">
        <v>324</v>
      </c>
      <c r="G56" s="145"/>
      <c r="H56" s="145" t="s">
        <v>330</v>
      </c>
      <c r="I56" s="145"/>
      <c r="J56" s="145" t="s">
        <v>331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775</v>
      </c>
      <c r="D57" s="3">
        <f>E57/100*25</f>
        <v>17.600000000000001</v>
      </c>
      <c r="E57" s="32">
        <f>(BZ40+CC40+CF40+CI40+CL40)/5</f>
        <v>70.400000000000006</v>
      </c>
      <c r="F57" s="3">
        <f>G57/100*25</f>
        <v>18.8</v>
      </c>
      <c r="G57" s="32">
        <f>(CO40+CR40+CU40+CX40+DA40)/5</f>
        <v>75.2</v>
      </c>
      <c r="H57" s="3">
        <f>I57/100*25</f>
        <v>19.8</v>
      </c>
      <c r="I57" s="32">
        <f>(DD40+DG40+DJ40+DM40+DP40)/5</f>
        <v>79.2</v>
      </c>
      <c r="J57" s="3">
        <f>K57/100*25</f>
        <v>18.600000000000001</v>
      </c>
      <c r="K57" s="32">
        <f>(DS40+DV40+DY40+EB40+EE40)/5</f>
        <v>74.400000000000006</v>
      </c>
      <c r="L57" s="3">
        <f>M57/100*25</f>
        <v>16.8</v>
      </c>
      <c r="M57" s="32">
        <f>(EH40+EK40+EN40+EQ40+ET40)/5</f>
        <v>67.2</v>
      </c>
    </row>
    <row r="58" spans="2:13" x14ac:dyDescent="0.25">
      <c r="B58" s="4" t="s">
        <v>756</v>
      </c>
      <c r="C58" s="4" t="s">
        <v>775</v>
      </c>
      <c r="D58" s="3">
        <f>E58/100*25</f>
        <v>6.4</v>
      </c>
      <c r="E58" s="32">
        <f>(CA40+CD40+CG40+CJ40+CM40)/5</f>
        <v>25.6</v>
      </c>
      <c r="F58" s="3">
        <f>G58/100*25</f>
        <v>5.4</v>
      </c>
      <c r="G58" s="32">
        <f>(CP40+CS40+CV40+CY40+DB40)/5</f>
        <v>21.6</v>
      </c>
      <c r="H58" s="3">
        <f>I58/100*25</f>
        <v>4.2</v>
      </c>
      <c r="I58" s="32">
        <f>(DE40+DH40+DK40+DN40+DQ40)/5</f>
        <v>16.8</v>
      </c>
      <c r="J58" s="3">
        <f>K58/100*25</f>
        <v>5.8</v>
      </c>
      <c r="K58" s="32">
        <f>(DT40+DW40+DZ40+EC40+EF40)/5</f>
        <v>23.2</v>
      </c>
      <c r="L58" s="3">
        <f>M58/100*25</f>
        <v>7.2000000000000011</v>
      </c>
      <c r="M58" s="32">
        <f>(EI40+EL40+EO40+ER40+EU40)/5</f>
        <v>28.8</v>
      </c>
    </row>
    <row r="59" spans="2:13" x14ac:dyDescent="0.25">
      <c r="B59" s="4" t="s">
        <v>757</v>
      </c>
      <c r="C59" s="4" t="s">
        <v>775</v>
      </c>
      <c r="D59" s="3">
        <f>E59/100*25</f>
        <v>1</v>
      </c>
      <c r="E59" s="32">
        <f>(CB40+CE40+CH40+CK40+CN40)/5</f>
        <v>4</v>
      </c>
      <c r="F59" s="3">
        <f>G59/100*25</f>
        <v>0.8</v>
      </c>
      <c r="G59" s="32">
        <f>(CQ40+CT40+CW40+CZ40+DC40)/5</f>
        <v>3.2</v>
      </c>
      <c r="H59" s="3">
        <f>I59/100*25</f>
        <v>1</v>
      </c>
      <c r="I59" s="32">
        <f>(DF40+DI40+DL40+DO40+DR40)/5</f>
        <v>4</v>
      </c>
      <c r="J59" s="3">
        <f>K59/100*25</f>
        <v>0.6</v>
      </c>
      <c r="K59" s="32">
        <f>(DU40+DX40+EA40+ED40+EG40)/5</f>
        <v>2.4</v>
      </c>
      <c r="L59" s="3">
        <f>M59/100*25</f>
        <v>1</v>
      </c>
      <c r="M59" s="32">
        <f>(EJ40+EM40+EP40+ES40+EV40)/5</f>
        <v>4</v>
      </c>
    </row>
    <row r="60" spans="2:13" x14ac:dyDescent="0.25">
      <c r="B60" s="4"/>
      <c r="C60" s="4"/>
      <c r="D60" s="33">
        <f t="shared" ref="D60:M60" si="8">SUM(D57:D59)</f>
        <v>25</v>
      </c>
      <c r="E60" s="33">
        <f t="shared" si="8"/>
        <v>100</v>
      </c>
      <c r="F60" s="33">
        <f t="shared" si="8"/>
        <v>25.000000000000004</v>
      </c>
      <c r="G60" s="34">
        <f t="shared" si="8"/>
        <v>100.00000000000001</v>
      </c>
      <c r="H60" s="33">
        <f t="shared" si="8"/>
        <v>25</v>
      </c>
      <c r="I60" s="34">
        <f t="shared" si="8"/>
        <v>100</v>
      </c>
      <c r="J60" s="33">
        <f t="shared" si="8"/>
        <v>25.000000000000004</v>
      </c>
      <c r="K60" s="34">
        <f t="shared" si="8"/>
        <v>100.00000000000001</v>
      </c>
      <c r="L60" s="33">
        <f t="shared" si="8"/>
        <v>25</v>
      </c>
      <c r="M60" s="34">
        <f t="shared" si="8"/>
        <v>100</v>
      </c>
    </row>
    <row r="61" spans="2:13" x14ac:dyDescent="0.25">
      <c r="B61" s="4" t="s">
        <v>754</v>
      </c>
      <c r="C61" s="4" t="s">
        <v>776</v>
      </c>
      <c r="D61" s="3">
        <f>E61/100*25</f>
        <v>23</v>
      </c>
      <c r="E61" s="32">
        <f>(EW40+EZ40+FC40+FF40+FI40)/5</f>
        <v>92</v>
      </c>
    </row>
    <row r="62" spans="2:13" x14ac:dyDescent="0.25">
      <c r="B62" s="4" t="s">
        <v>756</v>
      </c>
      <c r="C62" s="4" t="s">
        <v>776</v>
      </c>
      <c r="D62" s="3">
        <f>E62/100*25</f>
        <v>2</v>
      </c>
      <c r="E62" s="32">
        <f>(EX40+FA40+FD40+FG40+FJ40)/5</f>
        <v>8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25</v>
      </c>
      <c r="E64" s="33">
        <f>SUM(E61:E63)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A5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1401</v>
      </c>
      <c r="GQ2" s="92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5" t="s">
        <v>380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5" t="s">
        <v>320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869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328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5" t="s">
        <v>381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319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321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322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377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378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329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324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330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8" t="s">
        <v>331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326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75" hidden="1" x14ac:dyDescent="0.25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1084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1108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405</v>
      </c>
      <c r="BX11" s="106"/>
      <c r="BY11" s="106"/>
      <c r="BZ11" s="106" t="s">
        <v>406</v>
      </c>
      <c r="CA11" s="106"/>
      <c r="CB11" s="106"/>
      <c r="CC11" s="106" t="s">
        <v>407</v>
      </c>
      <c r="CD11" s="106"/>
      <c r="CE11" s="106"/>
      <c r="CF11" s="106" t="s">
        <v>408</v>
      </c>
      <c r="CG11" s="106"/>
      <c r="CH11" s="106"/>
      <c r="CI11" s="106" t="s">
        <v>409</v>
      </c>
      <c r="CJ11" s="106"/>
      <c r="CK11" s="106"/>
      <c r="CL11" s="106" t="s">
        <v>410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388</v>
      </c>
      <c r="EC11" s="106"/>
      <c r="ED11" s="106"/>
      <c r="EE11" s="106" t="s">
        <v>389</v>
      </c>
      <c r="EF11" s="106"/>
      <c r="EG11" s="106"/>
      <c r="EH11" s="106" t="s">
        <v>390</v>
      </c>
      <c r="EI11" s="106"/>
      <c r="EJ11" s="106"/>
      <c r="EK11" s="106" t="s">
        <v>391</v>
      </c>
      <c r="EL11" s="106"/>
      <c r="EM11" s="106"/>
      <c r="EN11" s="106" t="s">
        <v>392</v>
      </c>
      <c r="EO11" s="106"/>
      <c r="EP11" s="106"/>
      <c r="EQ11" s="106" t="s">
        <v>393</v>
      </c>
      <c r="ER11" s="106"/>
      <c r="ES11" s="106"/>
      <c r="ET11" s="106" t="s">
        <v>394</v>
      </c>
      <c r="EU11" s="106"/>
      <c r="EV11" s="106"/>
      <c r="EW11" s="106" t="s">
        <v>395</v>
      </c>
      <c r="EX11" s="106"/>
      <c r="EY11" s="106"/>
      <c r="EZ11" s="106" t="s">
        <v>396</v>
      </c>
      <c r="FA11" s="106"/>
      <c r="FB11" s="106"/>
      <c r="FC11" s="106" t="s">
        <v>397</v>
      </c>
      <c r="FD11" s="106"/>
      <c r="FE11" s="106"/>
      <c r="FF11" s="106" t="s">
        <v>398</v>
      </c>
      <c r="FG11" s="106"/>
      <c r="FH11" s="106"/>
      <c r="FI11" s="106" t="s">
        <v>399</v>
      </c>
      <c r="FJ11" s="106"/>
      <c r="FK11" s="106"/>
      <c r="FL11" s="106" t="s">
        <v>400</v>
      </c>
      <c r="FM11" s="106"/>
      <c r="FN11" s="106"/>
      <c r="FO11" s="106" t="s">
        <v>401</v>
      </c>
      <c r="FP11" s="106"/>
      <c r="FQ11" s="106"/>
      <c r="FR11" s="106" t="s">
        <v>402</v>
      </c>
      <c r="FS11" s="106"/>
      <c r="FT11" s="106"/>
      <c r="FU11" s="106" t="s">
        <v>403</v>
      </c>
      <c r="FV11" s="106"/>
      <c r="FW11" s="106"/>
      <c r="FX11" s="106" t="s">
        <v>404</v>
      </c>
      <c r="FY11" s="106"/>
      <c r="FZ11" s="106"/>
      <c r="GA11" s="106" t="s">
        <v>382</v>
      </c>
      <c r="GB11" s="106"/>
      <c r="GC11" s="106"/>
      <c r="GD11" s="106" t="s">
        <v>383</v>
      </c>
      <c r="GE11" s="106"/>
      <c r="GF11" s="106"/>
      <c r="GG11" s="106" t="s">
        <v>384</v>
      </c>
      <c r="GH11" s="106"/>
      <c r="GI11" s="106"/>
      <c r="GJ11" s="106" t="s">
        <v>385</v>
      </c>
      <c r="GK11" s="106"/>
      <c r="GL11" s="106"/>
      <c r="GM11" s="106" t="s">
        <v>386</v>
      </c>
      <c r="GN11" s="106"/>
      <c r="GO11" s="106"/>
      <c r="GP11" s="106" t="s">
        <v>387</v>
      </c>
      <c r="GQ11" s="106"/>
      <c r="GR11" s="106"/>
    </row>
    <row r="12" spans="1:200" ht="87" customHeight="1" x14ac:dyDescent="0.25">
      <c r="A12" s="142"/>
      <c r="B12" s="142"/>
      <c r="C12" s="128" t="s">
        <v>1058</v>
      </c>
      <c r="D12" s="128"/>
      <c r="E12" s="128"/>
      <c r="F12" s="128" t="s">
        <v>1060</v>
      </c>
      <c r="G12" s="128"/>
      <c r="H12" s="128"/>
      <c r="I12" s="128" t="s">
        <v>1063</v>
      </c>
      <c r="J12" s="128"/>
      <c r="K12" s="128"/>
      <c r="L12" s="128" t="s">
        <v>1067</v>
      </c>
      <c r="M12" s="128"/>
      <c r="N12" s="128"/>
      <c r="O12" s="128" t="s">
        <v>1071</v>
      </c>
      <c r="P12" s="128"/>
      <c r="Q12" s="128"/>
      <c r="R12" s="128" t="s">
        <v>1075</v>
      </c>
      <c r="S12" s="128"/>
      <c r="T12" s="128"/>
      <c r="U12" s="128" t="s">
        <v>1079</v>
      </c>
      <c r="V12" s="128"/>
      <c r="W12" s="128"/>
      <c r="X12" s="128" t="s">
        <v>1083</v>
      </c>
      <c r="Y12" s="128"/>
      <c r="Z12" s="128"/>
      <c r="AA12" s="128" t="s">
        <v>1085</v>
      </c>
      <c r="AB12" s="128"/>
      <c r="AC12" s="128"/>
      <c r="AD12" s="128" t="s">
        <v>533</v>
      </c>
      <c r="AE12" s="128"/>
      <c r="AF12" s="128"/>
      <c r="AG12" s="128" t="s">
        <v>1090</v>
      </c>
      <c r="AH12" s="128"/>
      <c r="AI12" s="128"/>
      <c r="AJ12" s="128" t="s">
        <v>1091</v>
      </c>
      <c r="AK12" s="128"/>
      <c r="AL12" s="128"/>
      <c r="AM12" s="136" t="s">
        <v>1092</v>
      </c>
      <c r="AN12" s="136"/>
      <c r="AO12" s="136"/>
      <c r="AP12" s="136" t="s">
        <v>1093</v>
      </c>
      <c r="AQ12" s="136"/>
      <c r="AR12" s="136"/>
      <c r="AS12" s="136" t="s">
        <v>1094</v>
      </c>
      <c r="AT12" s="136"/>
      <c r="AU12" s="136"/>
      <c r="AV12" s="136" t="s">
        <v>1098</v>
      </c>
      <c r="AW12" s="136"/>
      <c r="AX12" s="136"/>
      <c r="AY12" s="136" t="s">
        <v>1102</v>
      </c>
      <c r="AZ12" s="136"/>
      <c r="BA12" s="136"/>
      <c r="BB12" s="136" t="s">
        <v>1105</v>
      </c>
      <c r="BC12" s="136"/>
      <c r="BD12" s="136"/>
      <c r="BE12" s="136" t="s">
        <v>1106</v>
      </c>
      <c r="BF12" s="136"/>
      <c r="BG12" s="136"/>
      <c r="BH12" s="136" t="s">
        <v>1109</v>
      </c>
      <c r="BI12" s="136"/>
      <c r="BJ12" s="136"/>
      <c r="BK12" s="136" t="s">
        <v>1110</v>
      </c>
      <c r="BL12" s="136"/>
      <c r="BM12" s="136"/>
      <c r="BN12" s="136" t="s">
        <v>1111</v>
      </c>
      <c r="BO12" s="136"/>
      <c r="BP12" s="136"/>
      <c r="BQ12" s="136" t="s">
        <v>555</v>
      </c>
      <c r="BR12" s="136"/>
      <c r="BS12" s="136"/>
      <c r="BT12" s="136" t="s">
        <v>558</v>
      </c>
      <c r="BU12" s="136"/>
      <c r="BV12" s="136"/>
      <c r="BW12" s="128" t="s">
        <v>1112</v>
      </c>
      <c r="BX12" s="128"/>
      <c r="BY12" s="128"/>
      <c r="BZ12" s="128" t="s">
        <v>1113</v>
      </c>
      <c r="CA12" s="128"/>
      <c r="CB12" s="128"/>
      <c r="CC12" s="128" t="s">
        <v>1114</v>
      </c>
      <c r="CD12" s="128"/>
      <c r="CE12" s="128"/>
      <c r="CF12" s="128" t="s">
        <v>1118</v>
      </c>
      <c r="CG12" s="128"/>
      <c r="CH12" s="128"/>
      <c r="CI12" s="128" t="s">
        <v>1122</v>
      </c>
      <c r="CJ12" s="128"/>
      <c r="CK12" s="128"/>
      <c r="CL12" s="128" t="s">
        <v>569</v>
      </c>
      <c r="CM12" s="128"/>
      <c r="CN12" s="128"/>
      <c r="CO12" s="136" t="s">
        <v>1124</v>
      </c>
      <c r="CP12" s="136"/>
      <c r="CQ12" s="136"/>
      <c r="CR12" s="136" t="s">
        <v>1128</v>
      </c>
      <c r="CS12" s="136"/>
      <c r="CT12" s="136"/>
      <c r="CU12" s="136" t="s">
        <v>1131</v>
      </c>
      <c r="CV12" s="136"/>
      <c r="CW12" s="136"/>
      <c r="CX12" s="136" t="s">
        <v>1135</v>
      </c>
      <c r="CY12" s="136"/>
      <c r="CZ12" s="136"/>
      <c r="DA12" s="136" t="s">
        <v>577</v>
      </c>
      <c r="DB12" s="136"/>
      <c r="DC12" s="136"/>
      <c r="DD12" s="128" t="s">
        <v>1136</v>
      </c>
      <c r="DE12" s="128"/>
      <c r="DF12" s="128"/>
      <c r="DG12" s="128" t="s">
        <v>1140</v>
      </c>
      <c r="DH12" s="128"/>
      <c r="DI12" s="128"/>
      <c r="DJ12" s="128" t="s">
        <v>1144</v>
      </c>
      <c r="DK12" s="128"/>
      <c r="DL12" s="128"/>
      <c r="DM12" s="136" t="s">
        <v>1146</v>
      </c>
      <c r="DN12" s="136"/>
      <c r="DO12" s="136"/>
      <c r="DP12" s="128" t="s">
        <v>1147</v>
      </c>
      <c r="DQ12" s="128"/>
      <c r="DR12" s="128"/>
      <c r="DS12" s="128" t="s">
        <v>585</v>
      </c>
      <c r="DT12" s="128"/>
      <c r="DU12" s="128"/>
      <c r="DV12" s="128" t="s">
        <v>587</v>
      </c>
      <c r="DW12" s="128"/>
      <c r="DX12" s="128"/>
      <c r="DY12" s="136" t="s">
        <v>1152</v>
      </c>
      <c r="DZ12" s="136"/>
      <c r="EA12" s="136"/>
      <c r="EB12" s="136" t="s">
        <v>1155</v>
      </c>
      <c r="EC12" s="136"/>
      <c r="ED12" s="136"/>
      <c r="EE12" s="136" t="s">
        <v>1156</v>
      </c>
      <c r="EF12" s="136"/>
      <c r="EG12" s="136"/>
      <c r="EH12" s="136" t="s">
        <v>1160</v>
      </c>
      <c r="EI12" s="136"/>
      <c r="EJ12" s="136"/>
      <c r="EK12" s="136" t="s">
        <v>1164</v>
      </c>
      <c r="EL12" s="136"/>
      <c r="EM12" s="136"/>
      <c r="EN12" s="136" t="s">
        <v>593</v>
      </c>
      <c r="EO12" s="136"/>
      <c r="EP12" s="136"/>
      <c r="EQ12" s="128" t="s">
        <v>1166</v>
      </c>
      <c r="ER12" s="128"/>
      <c r="ES12" s="128"/>
      <c r="ET12" s="128" t="s">
        <v>600</v>
      </c>
      <c r="EU12" s="128"/>
      <c r="EV12" s="128"/>
      <c r="EW12" s="128" t="s">
        <v>1173</v>
      </c>
      <c r="EX12" s="128"/>
      <c r="EY12" s="128"/>
      <c r="EZ12" s="128" t="s">
        <v>596</v>
      </c>
      <c r="FA12" s="128"/>
      <c r="FB12" s="128"/>
      <c r="FC12" s="128" t="s">
        <v>597</v>
      </c>
      <c r="FD12" s="128"/>
      <c r="FE12" s="128"/>
      <c r="FF12" s="128" t="s">
        <v>1180</v>
      </c>
      <c r="FG12" s="128"/>
      <c r="FH12" s="128"/>
      <c r="FI12" s="136" t="s">
        <v>1184</v>
      </c>
      <c r="FJ12" s="136"/>
      <c r="FK12" s="136"/>
      <c r="FL12" s="136" t="s">
        <v>1188</v>
      </c>
      <c r="FM12" s="136"/>
      <c r="FN12" s="136"/>
      <c r="FO12" s="136" t="s">
        <v>1192</v>
      </c>
      <c r="FP12" s="136"/>
      <c r="FQ12" s="136"/>
      <c r="FR12" s="136" t="s">
        <v>602</v>
      </c>
      <c r="FS12" s="136"/>
      <c r="FT12" s="136"/>
      <c r="FU12" s="136" t="s">
        <v>1199</v>
      </c>
      <c r="FV12" s="136"/>
      <c r="FW12" s="136"/>
      <c r="FX12" s="136" t="s">
        <v>1202</v>
      </c>
      <c r="FY12" s="136"/>
      <c r="FZ12" s="136"/>
      <c r="GA12" s="128" t="s">
        <v>1206</v>
      </c>
      <c r="GB12" s="128"/>
      <c r="GC12" s="128"/>
      <c r="GD12" s="128" t="s">
        <v>1207</v>
      </c>
      <c r="GE12" s="128"/>
      <c r="GF12" s="128"/>
      <c r="GG12" s="128" t="s">
        <v>1211</v>
      </c>
      <c r="GH12" s="128"/>
      <c r="GI12" s="128"/>
      <c r="GJ12" s="128" t="s">
        <v>1215</v>
      </c>
      <c r="GK12" s="128"/>
      <c r="GL12" s="128"/>
      <c r="GM12" s="128" t="s">
        <v>1219</v>
      </c>
      <c r="GN12" s="128"/>
      <c r="GO12" s="128"/>
      <c r="GP12" s="128" t="s">
        <v>1223</v>
      </c>
      <c r="GQ12" s="128"/>
      <c r="GR12" s="128"/>
    </row>
    <row r="13" spans="1:200" ht="144" x14ac:dyDescent="0.25">
      <c r="A13" s="142"/>
      <c r="B13" s="142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296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40" t="s">
        <v>783</v>
      </c>
      <c r="B40" s="14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754</v>
      </c>
      <c r="C43" s="51" t="s">
        <v>777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756</v>
      </c>
      <c r="C44" s="51" t="s">
        <v>777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757</v>
      </c>
      <c r="C45" s="51" t="s">
        <v>777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321</v>
      </c>
      <c r="E47" s="171"/>
      <c r="F47" s="172" t="s">
        <v>322</v>
      </c>
      <c r="G47" s="172"/>
      <c r="H47" s="172" t="s">
        <v>377</v>
      </c>
      <c r="I47" s="172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329</v>
      </c>
      <c r="E56" s="176"/>
      <c r="F56" s="173" t="s">
        <v>324</v>
      </c>
      <c r="G56" s="174"/>
      <c r="H56" s="169" t="s">
        <v>330</v>
      </c>
      <c r="I56" s="170"/>
      <c r="J56" s="169" t="s">
        <v>331</v>
      </c>
      <c r="K56" s="170"/>
      <c r="L56" s="169" t="s">
        <v>43</v>
      </c>
      <c r="M56" s="170"/>
    </row>
    <row r="57" spans="2:13" x14ac:dyDescent="0.25">
      <c r="B57" s="51" t="s">
        <v>754</v>
      </c>
      <c r="C57" s="51" t="s">
        <v>780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756</v>
      </c>
      <c r="C58" s="51" t="s">
        <v>780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757</v>
      </c>
      <c r="C59" s="51" t="s">
        <v>780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754</v>
      </c>
      <c r="C61" s="51" t="s">
        <v>781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opLeftCell="A35" workbookViewId="0">
      <selection activeCell="C39" sqref="C39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1401</v>
      </c>
      <c r="IS2" s="9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2" t="s">
        <v>0</v>
      </c>
      <c r="B4" s="142" t="s">
        <v>170</v>
      </c>
      <c r="C4" s="105" t="s">
        <v>411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320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869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323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2"/>
      <c r="B5" s="142"/>
      <c r="C5" s="146" t="s">
        <v>319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412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322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377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378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329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324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330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69" t="s">
        <v>331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326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4.1500000000000004" hidden="1" customHeight="1" x14ac:dyDescent="0.25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ht="16.149999999999999" hidden="1" customHeight="1" thickBot="1" x14ac:dyDescent="0.25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4" ht="17.45" hidden="1" customHeight="1" thickBot="1" x14ac:dyDescent="0.25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18" hidden="1" customHeight="1" thickBot="1" x14ac:dyDescent="0.25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4" ht="30" hidden="1" customHeight="1" thickBot="1" x14ac:dyDescent="0.25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4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1242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1251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1257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415</v>
      </c>
      <c r="DE11" s="106"/>
      <c r="DF11" s="106"/>
      <c r="DG11" s="106" t="s">
        <v>416</v>
      </c>
      <c r="DH11" s="106"/>
      <c r="DI11" s="106"/>
      <c r="DJ11" s="106" t="s">
        <v>417</v>
      </c>
      <c r="DK11" s="106"/>
      <c r="DL11" s="106"/>
      <c r="DM11" s="106" t="s">
        <v>418</v>
      </c>
      <c r="DN11" s="106"/>
      <c r="DO11" s="106"/>
      <c r="DP11" s="106" t="s">
        <v>419</v>
      </c>
      <c r="DQ11" s="106"/>
      <c r="DR11" s="106"/>
      <c r="DS11" s="106" t="s">
        <v>420</v>
      </c>
      <c r="DT11" s="106"/>
      <c r="DU11" s="106"/>
      <c r="DV11" s="106" t="s">
        <v>421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422</v>
      </c>
      <c r="FS11" s="106"/>
      <c r="FT11" s="106"/>
      <c r="FU11" s="106" t="s">
        <v>423</v>
      </c>
      <c r="FV11" s="106"/>
      <c r="FW11" s="106"/>
      <c r="FX11" s="106" t="s">
        <v>424</v>
      </c>
      <c r="FY11" s="106"/>
      <c r="FZ11" s="106"/>
      <c r="GA11" s="106" t="s">
        <v>425</v>
      </c>
      <c r="GB11" s="106"/>
      <c r="GC11" s="106"/>
      <c r="GD11" s="106" t="s">
        <v>426</v>
      </c>
      <c r="GE11" s="106"/>
      <c r="GF11" s="106"/>
      <c r="GG11" s="106" t="s">
        <v>427</v>
      </c>
      <c r="GH11" s="106"/>
      <c r="GI11" s="106"/>
      <c r="GJ11" s="106" t="s">
        <v>1335</v>
      </c>
      <c r="GK11" s="106"/>
      <c r="GL11" s="106"/>
      <c r="GM11" s="106" t="s">
        <v>1336</v>
      </c>
      <c r="GN11" s="106"/>
      <c r="GO11" s="106"/>
      <c r="GP11" s="106" t="s">
        <v>1338</v>
      </c>
      <c r="GQ11" s="106"/>
      <c r="GR11" s="106"/>
      <c r="GS11" s="106" t="s">
        <v>1342</v>
      </c>
      <c r="GT11" s="106"/>
      <c r="GU11" s="106"/>
      <c r="GV11" s="106" t="s">
        <v>1348</v>
      </c>
      <c r="GW11" s="106"/>
      <c r="GX11" s="106"/>
      <c r="GY11" s="106" t="s">
        <v>1349</v>
      </c>
      <c r="GZ11" s="106"/>
      <c r="HA11" s="106"/>
      <c r="HB11" s="106" t="s">
        <v>1353</v>
      </c>
      <c r="HC11" s="106"/>
      <c r="HD11" s="106"/>
      <c r="HE11" s="106" t="s">
        <v>1354</v>
      </c>
      <c r="HF11" s="106"/>
      <c r="HG11" s="106"/>
      <c r="HH11" s="106" t="s">
        <v>1356</v>
      </c>
      <c r="HI11" s="106"/>
      <c r="HJ11" s="106"/>
      <c r="HK11" s="106" t="s">
        <v>1360</v>
      </c>
      <c r="HL11" s="106"/>
      <c r="HM11" s="106"/>
      <c r="HN11" s="106" t="s">
        <v>1362</v>
      </c>
      <c r="HO11" s="106"/>
      <c r="HP11" s="106"/>
      <c r="HQ11" s="106" t="s">
        <v>1365</v>
      </c>
      <c r="HR11" s="106"/>
      <c r="HS11" s="106"/>
      <c r="HT11" s="106" t="s">
        <v>1370</v>
      </c>
      <c r="HU11" s="106"/>
      <c r="HV11" s="106"/>
      <c r="HW11" s="106" t="s">
        <v>1371</v>
      </c>
      <c r="HX11" s="106"/>
      <c r="HY11" s="106"/>
      <c r="HZ11" s="106" t="s">
        <v>428</v>
      </c>
      <c r="IA11" s="106"/>
      <c r="IB11" s="106"/>
      <c r="IC11" s="106" t="s">
        <v>429</v>
      </c>
      <c r="ID11" s="106"/>
      <c r="IE11" s="106"/>
      <c r="IF11" s="106" t="s">
        <v>430</v>
      </c>
      <c r="IG11" s="106"/>
      <c r="IH11" s="106"/>
      <c r="II11" s="106" t="s">
        <v>431</v>
      </c>
      <c r="IJ11" s="106"/>
      <c r="IK11" s="106"/>
      <c r="IL11" s="106" t="s">
        <v>432</v>
      </c>
      <c r="IM11" s="106"/>
      <c r="IN11" s="106"/>
      <c r="IO11" s="106" t="s">
        <v>433</v>
      </c>
      <c r="IP11" s="106"/>
      <c r="IQ11" s="106"/>
      <c r="IR11" s="106" t="s">
        <v>434</v>
      </c>
      <c r="IS11" s="106"/>
      <c r="IT11" s="106"/>
    </row>
    <row r="12" spans="1:254" ht="91.5" customHeight="1" x14ac:dyDescent="0.25">
      <c r="A12" s="142"/>
      <c r="B12" s="142"/>
      <c r="C12" s="136" t="s">
        <v>1227</v>
      </c>
      <c r="D12" s="136"/>
      <c r="E12" s="136"/>
      <c r="F12" s="128" t="s">
        <v>1230</v>
      </c>
      <c r="G12" s="128"/>
      <c r="H12" s="128"/>
      <c r="I12" s="128" t="s">
        <v>1231</v>
      </c>
      <c r="J12" s="128"/>
      <c r="K12" s="128"/>
      <c r="L12" s="128" t="s">
        <v>1235</v>
      </c>
      <c r="M12" s="128"/>
      <c r="N12" s="128"/>
      <c r="O12" s="128" t="s">
        <v>1236</v>
      </c>
      <c r="P12" s="128"/>
      <c r="Q12" s="128"/>
      <c r="R12" s="128" t="s">
        <v>1237</v>
      </c>
      <c r="S12" s="128"/>
      <c r="T12" s="128"/>
      <c r="U12" s="128" t="s">
        <v>613</v>
      </c>
      <c r="V12" s="128"/>
      <c r="W12" s="128"/>
      <c r="X12" s="128" t="s">
        <v>1388</v>
      </c>
      <c r="Y12" s="128"/>
      <c r="Z12" s="128"/>
      <c r="AA12" s="136" t="s">
        <v>616</v>
      </c>
      <c r="AB12" s="136"/>
      <c r="AC12" s="136"/>
      <c r="AD12" s="136" t="s">
        <v>1243</v>
      </c>
      <c r="AE12" s="136"/>
      <c r="AF12" s="136"/>
      <c r="AG12" s="128" t="s">
        <v>1244</v>
      </c>
      <c r="AH12" s="128"/>
      <c r="AI12" s="128"/>
      <c r="AJ12" s="128" t="s">
        <v>1248</v>
      </c>
      <c r="AK12" s="128"/>
      <c r="AL12" s="128"/>
      <c r="AM12" s="136" t="s">
        <v>1250</v>
      </c>
      <c r="AN12" s="136"/>
      <c r="AO12" s="136"/>
      <c r="AP12" s="128" t="s">
        <v>623</v>
      </c>
      <c r="AQ12" s="128"/>
      <c r="AR12" s="128"/>
      <c r="AS12" s="136" t="s">
        <v>1252</v>
      </c>
      <c r="AT12" s="136"/>
      <c r="AU12" s="136"/>
      <c r="AV12" s="128" t="s">
        <v>1253</v>
      </c>
      <c r="AW12" s="128"/>
      <c r="AX12" s="128"/>
      <c r="AY12" s="128" t="s">
        <v>629</v>
      </c>
      <c r="AZ12" s="128"/>
      <c r="BA12" s="128"/>
      <c r="BB12" s="128" t="s">
        <v>1254</v>
      </c>
      <c r="BC12" s="128"/>
      <c r="BD12" s="128"/>
      <c r="BE12" s="128" t="s">
        <v>1255</v>
      </c>
      <c r="BF12" s="128"/>
      <c r="BG12" s="128"/>
      <c r="BH12" s="128" t="s">
        <v>1256</v>
      </c>
      <c r="BI12" s="128"/>
      <c r="BJ12" s="128"/>
      <c r="BK12" s="128" t="s">
        <v>1262</v>
      </c>
      <c r="BL12" s="128"/>
      <c r="BM12" s="128"/>
      <c r="BN12" s="128" t="s">
        <v>1258</v>
      </c>
      <c r="BO12" s="128"/>
      <c r="BP12" s="128"/>
      <c r="BQ12" s="128" t="s">
        <v>1259</v>
      </c>
      <c r="BR12" s="128"/>
      <c r="BS12" s="128"/>
      <c r="BT12" s="128" t="s">
        <v>644</v>
      </c>
      <c r="BU12" s="128"/>
      <c r="BV12" s="128"/>
      <c r="BW12" s="128" t="s">
        <v>1267</v>
      </c>
      <c r="BX12" s="128"/>
      <c r="BY12" s="128"/>
      <c r="BZ12" s="128" t="s">
        <v>647</v>
      </c>
      <c r="CA12" s="128"/>
      <c r="CB12" s="128"/>
      <c r="CC12" s="128" t="s">
        <v>650</v>
      </c>
      <c r="CD12" s="128"/>
      <c r="CE12" s="128"/>
      <c r="CF12" s="128" t="s">
        <v>1270</v>
      </c>
      <c r="CG12" s="128"/>
      <c r="CH12" s="128"/>
      <c r="CI12" s="128" t="s">
        <v>1274</v>
      </c>
      <c r="CJ12" s="128"/>
      <c r="CK12" s="128"/>
      <c r="CL12" s="128" t="s">
        <v>1275</v>
      </c>
      <c r="CM12" s="128"/>
      <c r="CN12" s="128"/>
      <c r="CO12" s="128" t="s">
        <v>1276</v>
      </c>
      <c r="CP12" s="128"/>
      <c r="CQ12" s="128"/>
      <c r="CR12" s="128" t="s">
        <v>1277</v>
      </c>
      <c r="CS12" s="128"/>
      <c r="CT12" s="128"/>
      <c r="CU12" s="128" t="s">
        <v>1278</v>
      </c>
      <c r="CV12" s="128"/>
      <c r="CW12" s="128"/>
      <c r="CX12" s="128" t="s">
        <v>1279</v>
      </c>
      <c r="CY12" s="128"/>
      <c r="CZ12" s="128"/>
      <c r="DA12" s="128" t="s">
        <v>660</v>
      </c>
      <c r="DB12" s="128"/>
      <c r="DC12" s="128"/>
      <c r="DD12" s="128" t="s">
        <v>1284</v>
      </c>
      <c r="DE12" s="128"/>
      <c r="DF12" s="128"/>
      <c r="DG12" s="128" t="s">
        <v>1285</v>
      </c>
      <c r="DH12" s="128"/>
      <c r="DI12" s="128"/>
      <c r="DJ12" s="128" t="s">
        <v>1289</v>
      </c>
      <c r="DK12" s="128"/>
      <c r="DL12" s="128"/>
      <c r="DM12" s="128" t="s">
        <v>673</v>
      </c>
      <c r="DN12" s="128"/>
      <c r="DO12" s="128"/>
      <c r="DP12" s="128" t="s">
        <v>676</v>
      </c>
      <c r="DQ12" s="128"/>
      <c r="DR12" s="128"/>
      <c r="DS12" s="128" t="s">
        <v>1291</v>
      </c>
      <c r="DT12" s="128"/>
      <c r="DU12" s="128"/>
      <c r="DV12" s="128" t="s">
        <v>650</v>
      </c>
      <c r="DW12" s="128"/>
      <c r="DX12" s="128"/>
      <c r="DY12" s="128" t="s">
        <v>1296</v>
      </c>
      <c r="DZ12" s="128"/>
      <c r="EA12" s="128"/>
      <c r="EB12" s="128" t="s">
        <v>1297</v>
      </c>
      <c r="EC12" s="128"/>
      <c r="ED12" s="128"/>
      <c r="EE12" s="128" t="s">
        <v>685</v>
      </c>
      <c r="EF12" s="128"/>
      <c r="EG12" s="128"/>
      <c r="EH12" s="128" t="s">
        <v>1300</v>
      </c>
      <c r="EI12" s="128"/>
      <c r="EJ12" s="128"/>
      <c r="EK12" s="128" t="s">
        <v>689</v>
      </c>
      <c r="EL12" s="128"/>
      <c r="EM12" s="128"/>
      <c r="EN12" s="128" t="s">
        <v>690</v>
      </c>
      <c r="EO12" s="128"/>
      <c r="EP12" s="128"/>
      <c r="EQ12" s="128" t="s">
        <v>1303</v>
      </c>
      <c r="ER12" s="128"/>
      <c r="ES12" s="128"/>
      <c r="ET12" s="128" t="s">
        <v>1304</v>
      </c>
      <c r="EU12" s="128"/>
      <c r="EV12" s="128"/>
      <c r="EW12" s="128" t="s">
        <v>1305</v>
      </c>
      <c r="EX12" s="128"/>
      <c r="EY12" s="128"/>
      <c r="EZ12" s="128" t="s">
        <v>1306</v>
      </c>
      <c r="FA12" s="128"/>
      <c r="FB12" s="128"/>
      <c r="FC12" s="128" t="s">
        <v>1308</v>
      </c>
      <c r="FD12" s="128"/>
      <c r="FE12" s="128"/>
      <c r="FF12" s="128" t="s">
        <v>1315</v>
      </c>
      <c r="FG12" s="128"/>
      <c r="FH12" s="128"/>
      <c r="FI12" s="128" t="s">
        <v>1312</v>
      </c>
      <c r="FJ12" s="128"/>
      <c r="FK12" s="128"/>
      <c r="FL12" s="128" t="s">
        <v>1313</v>
      </c>
      <c r="FM12" s="128"/>
      <c r="FN12" s="128"/>
      <c r="FO12" s="146" t="s">
        <v>708</v>
      </c>
      <c r="FP12" s="146"/>
      <c r="FQ12" s="146"/>
      <c r="FR12" s="128" t="s">
        <v>1320</v>
      </c>
      <c r="FS12" s="128"/>
      <c r="FT12" s="128"/>
      <c r="FU12" s="128" t="s">
        <v>1322</v>
      </c>
      <c r="FV12" s="128"/>
      <c r="FW12" s="128"/>
      <c r="FX12" s="128" t="s">
        <v>713</v>
      </c>
      <c r="FY12" s="128"/>
      <c r="FZ12" s="128"/>
      <c r="GA12" s="128" t="s">
        <v>1324</v>
      </c>
      <c r="GB12" s="128"/>
      <c r="GC12" s="128"/>
      <c r="GD12" s="128" t="s">
        <v>1326</v>
      </c>
      <c r="GE12" s="128"/>
      <c r="GF12" s="128"/>
      <c r="GG12" s="128" t="s">
        <v>1330</v>
      </c>
      <c r="GH12" s="128"/>
      <c r="GI12" s="128"/>
      <c r="GJ12" s="136" t="s">
        <v>1331</v>
      </c>
      <c r="GK12" s="136"/>
      <c r="GL12" s="136"/>
      <c r="GM12" s="128" t="s">
        <v>721</v>
      </c>
      <c r="GN12" s="128"/>
      <c r="GO12" s="128"/>
      <c r="GP12" s="128" t="s">
        <v>1337</v>
      </c>
      <c r="GQ12" s="128"/>
      <c r="GR12" s="128"/>
      <c r="GS12" s="128" t="s">
        <v>1343</v>
      </c>
      <c r="GT12" s="128"/>
      <c r="GU12" s="128"/>
      <c r="GV12" s="128" t="s">
        <v>1344</v>
      </c>
      <c r="GW12" s="128"/>
      <c r="GX12" s="128"/>
      <c r="GY12" s="128" t="s">
        <v>726</v>
      </c>
      <c r="GZ12" s="128"/>
      <c r="HA12" s="128"/>
      <c r="HB12" s="128" t="s">
        <v>727</v>
      </c>
      <c r="HC12" s="128"/>
      <c r="HD12" s="128"/>
      <c r="HE12" s="128" t="s">
        <v>730</v>
      </c>
      <c r="HF12" s="128"/>
      <c r="HG12" s="128"/>
      <c r="HH12" s="128" t="s">
        <v>1355</v>
      </c>
      <c r="HI12" s="128"/>
      <c r="HJ12" s="128"/>
      <c r="HK12" s="128" t="s">
        <v>1361</v>
      </c>
      <c r="HL12" s="128"/>
      <c r="HM12" s="128"/>
      <c r="HN12" s="128" t="s">
        <v>1363</v>
      </c>
      <c r="HO12" s="128"/>
      <c r="HP12" s="128"/>
      <c r="HQ12" s="128" t="s">
        <v>1366</v>
      </c>
      <c r="HR12" s="128"/>
      <c r="HS12" s="128"/>
      <c r="HT12" s="128" t="s">
        <v>739</v>
      </c>
      <c r="HU12" s="128"/>
      <c r="HV12" s="128"/>
      <c r="HW12" s="128" t="s">
        <v>601</v>
      </c>
      <c r="HX12" s="128"/>
      <c r="HY12" s="128"/>
      <c r="HZ12" s="128" t="s">
        <v>1372</v>
      </c>
      <c r="IA12" s="128"/>
      <c r="IB12" s="128"/>
      <c r="IC12" s="128" t="s">
        <v>1375</v>
      </c>
      <c r="ID12" s="128"/>
      <c r="IE12" s="128"/>
      <c r="IF12" s="128" t="s">
        <v>745</v>
      </c>
      <c r="IG12" s="128"/>
      <c r="IH12" s="128"/>
      <c r="II12" s="128" t="s">
        <v>1379</v>
      </c>
      <c r="IJ12" s="128"/>
      <c r="IK12" s="128"/>
      <c r="IL12" s="128" t="s">
        <v>1380</v>
      </c>
      <c r="IM12" s="128"/>
      <c r="IN12" s="128"/>
      <c r="IO12" s="128" t="s">
        <v>1384</v>
      </c>
      <c r="IP12" s="128"/>
      <c r="IQ12" s="128"/>
      <c r="IR12" s="128" t="s">
        <v>749</v>
      </c>
      <c r="IS12" s="128"/>
      <c r="IT12" s="128"/>
    </row>
    <row r="13" spans="1:254" ht="131.25" customHeight="1" x14ac:dyDescent="0.25">
      <c r="A13" s="142"/>
      <c r="B13" s="142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315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315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8" t="s">
        <v>171</v>
      </c>
      <c r="B39" s="13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0" t="s">
        <v>782</v>
      </c>
      <c r="B40" s="14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321</v>
      </c>
      <c r="E47" s="179"/>
      <c r="F47" s="172" t="s">
        <v>322</v>
      </c>
      <c r="G47" s="172"/>
      <c r="H47" s="178" t="s">
        <v>413</v>
      </c>
      <c r="I47" s="178"/>
      <c r="J47" s="178" t="s">
        <v>377</v>
      </c>
      <c r="K47" s="178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329</v>
      </c>
      <c r="E56" s="179"/>
      <c r="F56" s="178" t="s">
        <v>324</v>
      </c>
      <c r="G56" s="178"/>
      <c r="H56" s="178" t="s">
        <v>330</v>
      </c>
      <c r="I56" s="178"/>
      <c r="J56" s="178" t="s">
        <v>331</v>
      </c>
      <c r="K56" s="178"/>
      <c r="L56" s="145" t="s">
        <v>43</v>
      </c>
      <c r="M56" s="145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2" t="s">
        <v>1401</v>
      </c>
      <c r="IS2" s="92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47" t="s">
        <v>411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320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323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9" t="s">
        <v>319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0"/>
      <c r="X5" s="169" t="s">
        <v>412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0"/>
      <c r="AS5" s="169" t="s">
        <v>322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0"/>
      <c r="BN5" s="169" t="s">
        <v>413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0"/>
      <c r="CI5" s="169" t="s">
        <v>377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0"/>
      <c r="DD5" s="169" t="s">
        <v>378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0"/>
      <c r="DY5" s="169" t="s">
        <v>329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0"/>
      <c r="ET5" s="169" t="s">
        <v>324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0"/>
      <c r="FO5" s="169" t="s">
        <v>330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0"/>
      <c r="GJ5" s="169" t="s">
        <v>331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69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0"/>
      <c r="HZ5" s="169" t="s">
        <v>326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0"/>
    </row>
    <row r="6" spans="1:254" x14ac:dyDescent="0.25">
      <c r="A6" s="185"/>
      <c r="B6" s="185"/>
      <c r="C6" s="169" t="s">
        <v>122</v>
      </c>
      <c r="D6" s="180"/>
      <c r="E6" s="170"/>
      <c r="F6" s="169" t="s">
        <v>123</v>
      </c>
      <c r="G6" s="180"/>
      <c r="H6" s="170"/>
      <c r="I6" s="169" t="s">
        <v>124</v>
      </c>
      <c r="J6" s="180"/>
      <c r="K6" s="170"/>
      <c r="L6" s="169" t="s">
        <v>163</v>
      </c>
      <c r="M6" s="180"/>
      <c r="N6" s="170"/>
      <c r="O6" s="169" t="s">
        <v>125</v>
      </c>
      <c r="P6" s="180"/>
      <c r="Q6" s="170"/>
      <c r="R6" s="169" t="s">
        <v>126</v>
      </c>
      <c r="S6" s="180"/>
      <c r="T6" s="170"/>
      <c r="U6" s="169" t="s">
        <v>127</v>
      </c>
      <c r="V6" s="180"/>
      <c r="W6" s="170"/>
      <c r="X6" s="169" t="s">
        <v>128</v>
      </c>
      <c r="Y6" s="180"/>
      <c r="Z6" s="170"/>
      <c r="AA6" s="169" t="s">
        <v>129</v>
      </c>
      <c r="AB6" s="180"/>
      <c r="AC6" s="170"/>
      <c r="AD6" s="169" t="s">
        <v>1242</v>
      </c>
      <c r="AE6" s="180"/>
      <c r="AF6" s="170"/>
      <c r="AG6" s="169" t="s">
        <v>164</v>
      </c>
      <c r="AH6" s="180"/>
      <c r="AI6" s="170"/>
      <c r="AJ6" s="169" t="s">
        <v>130</v>
      </c>
      <c r="AK6" s="180"/>
      <c r="AL6" s="170"/>
      <c r="AM6" s="169" t="s">
        <v>1251</v>
      </c>
      <c r="AN6" s="180"/>
      <c r="AO6" s="170"/>
      <c r="AP6" s="169" t="s">
        <v>131</v>
      </c>
      <c r="AQ6" s="180"/>
      <c r="AR6" s="170"/>
      <c r="AS6" s="169" t="s">
        <v>132</v>
      </c>
      <c r="AT6" s="180"/>
      <c r="AU6" s="170"/>
      <c r="AV6" s="169" t="s">
        <v>133</v>
      </c>
      <c r="AW6" s="180"/>
      <c r="AX6" s="170"/>
      <c r="AY6" s="169" t="s">
        <v>134</v>
      </c>
      <c r="AZ6" s="180"/>
      <c r="BA6" s="170"/>
      <c r="BB6" s="169" t="s">
        <v>135</v>
      </c>
      <c r="BC6" s="180"/>
      <c r="BD6" s="170"/>
      <c r="BE6" s="169" t="s">
        <v>136</v>
      </c>
      <c r="BF6" s="180"/>
      <c r="BG6" s="170"/>
      <c r="BH6" s="169" t="s">
        <v>137</v>
      </c>
      <c r="BI6" s="180"/>
      <c r="BJ6" s="170"/>
      <c r="BK6" s="169" t="s">
        <v>1257</v>
      </c>
      <c r="BL6" s="180"/>
      <c r="BM6" s="170"/>
      <c r="BN6" s="169" t="s">
        <v>138</v>
      </c>
      <c r="BO6" s="180"/>
      <c r="BP6" s="170"/>
      <c r="BQ6" s="169" t="s">
        <v>139</v>
      </c>
      <c r="BR6" s="180"/>
      <c r="BS6" s="170"/>
      <c r="BT6" s="169" t="s">
        <v>140</v>
      </c>
      <c r="BU6" s="180"/>
      <c r="BV6" s="170"/>
      <c r="BW6" s="169" t="s">
        <v>141</v>
      </c>
      <c r="BX6" s="180"/>
      <c r="BY6" s="170"/>
      <c r="BZ6" s="169" t="s">
        <v>142</v>
      </c>
      <c r="CA6" s="180"/>
      <c r="CB6" s="170"/>
      <c r="CC6" s="169" t="s">
        <v>143</v>
      </c>
      <c r="CD6" s="180"/>
      <c r="CE6" s="170"/>
      <c r="CF6" s="169" t="s">
        <v>144</v>
      </c>
      <c r="CG6" s="180"/>
      <c r="CH6" s="170"/>
      <c r="CI6" s="169" t="s">
        <v>145</v>
      </c>
      <c r="CJ6" s="180"/>
      <c r="CK6" s="170"/>
      <c r="CL6" s="169" t="s">
        <v>146</v>
      </c>
      <c r="CM6" s="180"/>
      <c r="CN6" s="170"/>
      <c r="CO6" s="169" t="s">
        <v>165</v>
      </c>
      <c r="CP6" s="180"/>
      <c r="CQ6" s="170"/>
      <c r="CR6" s="169" t="s">
        <v>147</v>
      </c>
      <c r="CS6" s="180"/>
      <c r="CT6" s="170"/>
      <c r="CU6" s="169" t="s">
        <v>148</v>
      </c>
      <c r="CV6" s="180"/>
      <c r="CW6" s="170"/>
      <c r="CX6" s="169" t="s">
        <v>149</v>
      </c>
      <c r="CY6" s="180"/>
      <c r="CZ6" s="170"/>
      <c r="DA6" s="169" t="s">
        <v>150</v>
      </c>
      <c r="DB6" s="180"/>
      <c r="DC6" s="170"/>
      <c r="DD6" s="169" t="s">
        <v>415</v>
      </c>
      <c r="DE6" s="180"/>
      <c r="DF6" s="170"/>
      <c r="DG6" s="169" t="s">
        <v>416</v>
      </c>
      <c r="DH6" s="180"/>
      <c r="DI6" s="170"/>
      <c r="DJ6" s="169" t="s">
        <v>417</v>
      </c>
      <c r="DK6" s="180"/>
      <c r="DL6" s="170"/>
      <c r="DM6" s="169" t="s">
        <v>418</v>
      </c>
      <c r="DN6" s="180"/>
      <c r="DO6" s="170"/>
      <c r="DP6" s="169" t="s">
        <v>419</v>
      </c>
      <c r="DQ6" s="180"/>
      <c r="DR6" s="170"/>
      <c r="DS6" s="169" t="s">
        <v>420</v>
      </c>
      <c r="DT6" s="180"/>
      <c r="DU6" s="170"/>
      <c r="DV6" s="169" t="s">
        <v>421</v>
      </c>
      <c r="DW6" s="180"/>
      <c r="DX6" s="170"/>
      <c r="DY6" s="169" t="s">
        <v>151</v>
      </c>
      <c r="DZ6" s="180"/>
      <c r="EA6" s="170"/>
      <c r="EB6" s="169" t="s">
        <v>152</v>
      </c>
      <c r="EC6" s="180"/>
      <c r="ED6" s="170"/>
      <c r="EE6" s="169" t="s">
        <v>153</v>
      </c>
      <c r="EF6" s="180"/>
      <c r="EG6" s="170"/>
      <c r="EH6" s="169" t="s">
        <v>166</v>
      </c>
      <c r="EI6" s="180"/>
      <c r="EJ6" s="170"/>
      <c r="EK6" s="169" t="s">
        <v>154</v>
      </c>
      <c r="EL6" s="180"/>
      <c r="EM6" s="170"/>
      <c r="EN6" s="169" t="s">
        <v>155</v>
      </c>
      <c r="EO6" s="180"/>
      <c r="EP6" s="170"/>
      <c r="EQ6" s="169" t="s">
        <v>156</v>
      </c>
      <c r="ER6" s="180"/>
      <c r="ES6" s="170"/>
      <c r="ET6" s="169" t="s">
        <v>157</v>
      </c>
      <c r="EU6" s="180"/>
      <c r="EV6" s="170"/>
      <c r="EW6" s="169" t="s">
        <v>158</v>
      </c>
      <c r="EX6" s="180"/>
      <c r="EY6" s="170"/>
      <c r="EZ6" s="169" t="s">
        <v>159</v>
      </c>
      <c r="FA6" s="180"/>
      <c r="FB6" s="170"/>
      <c r="FC6" s="169" t="s">
        <v>160</v>
      </c>
      <c r="FD6" s="180"/>
      <c r="FE6" s="170"/>
      <c r="FF6" s="169" t="s">
        <v>161</v>
      </c>
      <c r="FG6" s="180"/>
      <c r="FH6" s="170"/>
      <c r="FI6" s="169" t="s">
        <v>162</v>
      </c>
      <c r="FJ6" s="180"/>
      <c r="FK6" s="170"/>
      <c r="FL6" s="169" t="s">
        <v>167</v>
      </c>
      <c r="FM6" s="180"/>
      <c r="FN6" s="170"/>
      <c r="FO6" s="169" t="s">
        <v>168</v>
      </c>
      <c r="FP6" s="180"/>
      <c r="FQ6" s="170"/>
      <c r="FR6" s="169" t="s">
        <v>422</v>
      </c>
      <c r="FS6" s="180"/>
      <c r="FT6" s="170"/>
      <c r="FU6" s="169" t="s">
        <v>423</v>
      </c>
      <c r="FV6" s="180"/>
      <c r="FW6" s="170"/>
      <c r="FX6" s="169" t="s">
        <v>424</v>
      </c>
      <c r="FY6" s="180"/>
      <c r="FZ6" s="170"/>
      <c r="GA6" s="169" t="s">
        <v>425</v>
      </c>
      <c r="GB6" s="180"/>
      <c r="GC6" s="170"/>
      <c r="GD6" s="169" t="s">
        <v>426</v>
      </c>
      <c r="GE6" s="180"/>
      <c r="GF6" s="170"/>
      <c r="GG6" s="169" t="s">
        <v>427</v>
      </c>
      <c r="GH6" s="180"/>
      <c r="GI6" s="170"/>
      <c r="GJ6" s="169" t="s">
        <v>1335</v>
      </c>
      <c r="GK6" s="180"/>
      <c r="GL6" s="170"/>
      <c r="GM6" s="169" t="s">
        <v>1336</v>
      </c>
      <c r="GN6" s="180"/>
      <c r="GO6" s="170"/>
      <c r="GP6" s="169" t="s">
        <v>1338</v>
      </c>
      <c r="GQ6" s="180"/>
      <c r="GR6" s="170"/>
      <c r="GS6" s="169" t="s">
        <v>1342</v>
      </c>
      <c r="GT6" s="180"/>
      <c r="GU6" s="170"/>
      <c r="GV6" s="169" t="s">
        <v>1348</v>
      </c>
      <c r="GW6" s="180"/>
      <c r="GX6" s="170"/>
      <c r="GY6" s="169" t="s">
        <v>1349</v>
      </c>
      <c r="GZ6" s="180"/>
      <c r="HA6" s="170"/>
      <c r="HB6" s="169" t="s">
        <v>1353</v>
      </c>
      <c r="HC6" s="180"/>
      <c r="HD6" s="170"/>
      <c r="HE6" s="169" t="s">
        <v>1354</v>
      </c>
      <c r="HF6" s="180"/>
      <c r="HG6" s="170"/>
      <c r="HH6" s="169" t="s">
        <v>1356</v>
      </c>
      <c r="HI6" s="180"/>
      <c r="HJ6" s="170"/>
      <c r="HK6" s="169" t="s">
        <v>1360</v>
      </c>
      <c r="HL6" s="180"/>
      <c r="HM6" s="170"/>
      <c r="HN6" s="169" t="s">
        <v>1362</v>
      </c>
      <c r="HO6" s="180"/>
      <c r="HP6" s="170"/>
      <c r="HQ6" s="169" t="s">
        <v>1365</v>
      </c>
      <c r="HR6" s="180"/>
      <c r="HS6" s="170"/>
      <c r="HT6" s="169" t="s">
        <v>1370</v>
      </c>
      <c r="HU6" s="180"/>
      <c r="HV6" s="170"/>
      <c r="HW6" s="169" t="s">
        <v>1371</v>
      </c>
      <c r="HX6" s="180"/>
      <c r="HY6" s="170"/>
      <c r="HZ6" s="169" t="s">
        <v>428</v>
      </c>
      <c r="IA6" s="180"/>
      <c r="IB6" s="170"/>
      <c r="IC6" s="169" t="s">
        <v>429</v>
      </c>
      <c r="ID6" s="180"/>
      <c r="IE6" s="170"/>
      <c r="IF6" s="169" t="s">
        <v>430</v>
      </c>
      <c r="IG6" s="180"/>
      <c r="IH6" s="170"/>
      <c r="II6" s="169" t="s">
        <v>431</v>
      </c>
      <c r="IJ6" s="180"/>
      <c r="IK6" s="170"/>
      <c r="IL6" s="169" t="s">
        <v>432</v>
      </c>
      <c r="IM6" s="180"/>
      <c r="IN6" s="170"/>
      <c r="IO6" s="169" t="s">
        <v>433</v>
      </c>
      <c r="IP6" s="180"/>
      <c r="IQ6" s="170"/>
      <c r="IR6" s="169" t="s">
        <v>434</v>
      </c>
      <c r="IS6" s="180"/>
      <c r="IT6" s="170"/>
    </row>
    <row r="7" spans="1:254" ht="120" customHeight="1" x14ac:dyDescent="0.25">
      <c r="A7" s="185"/>
      <c r="B7" s="185"/>
      <c r="C7" s="181" t="s">
        <v>1227</v>
      </c>
      <c r="D7" s="182"/>
      <c r="E7" s="183"/>
      <c r="F7" s="181" t="s">
        <v>1230</v>
      </c>
      <c r="G7" s="182"/>
      <c r="H7" s="183"/>
      <c r="I7" s="181" t="s">
        <v>1231</v>
      </c>
      <c r="J7" s="182"/>
      <c r="K7" s="183"/>
      <c r="L7" s="181" t="s">
        <v>1235</v>
      </c>
      <c r="M7" s="182"/>
      <c r="N7" s="183"/>
      <c r="O7" s="181" t="s">
        <v>1236</v>
      </c>
      <c r="P7" s="182"/>
      <c r="Q7" s="183"/>
      <c r="R7" s="181" t="s">
        <v>1237</v>
      </c>
      <c r="S7" s="182"/>
      <c r="T7" s="183"/>
      <c r="U7" s="181" t="s">
        <v>613</v>
      </c>
      <c r="V7" s="182"/>
      <c r="W7" s="183"/>
      <c r="X7" s="181" t="s">
        <v>1388</v>
      </c>
      <c r="Y7" s="182"/>
      <c r="Z7" s="183"/>
      <c r="AA7" s="181" t="s">
        <v>616</v>
      </c>
      <c r="AB7" s="182"/>
      <c r="AC7" s="183"/>
      <c r="AD7" s="181" t="s">
        <v>1243</v>
      </c>
      <c r="AE7" s="182"/>
      <c r="AF7" s="183"/>
      <c r="AG7" s="181" t="s">
        <v>1244</v>
      </c>
      <c r="AH7" s="182"/>
      <c r="AI7" s="183"/>
      <c r="AJ7" s="181" t="s">
        <v>1248</v>
      </c>
      <c r="AK7" s="182"/>
      <c r="AL7" s="183"/>
      <c r="AM7" s="181" t="s">
        <v>1250</v>
      </c>
      <c r="AN7" s="182"/>
      <c r="AO7" s="183"/>
      <c r="AP7" s="181" t="s">
        <v>623</v>
      </c>
      <c r="AQ7" s="182"/>
      <c r="AR7" s="183"/>
      <c r="AS7" s="181" t="s">
        <v>1252</v>
      </c>
      <c r="AT7" s="182"/>
      <c r="AU7" s="183"/>
      <c r="AV7" s="181" t="s">
        <v>1253</v>
      </c>
      <c r="AW7" s="182"/>
      <c r="AX7" s="183"/>
      <c r="AY7" s="181" t="s">
        <v>629</v>
      </c>
      <c r="AZ7" s="182"/>
      <c r="BA7" s="183"/>
      <c r="BB7" s="181" t="s">
        <v>1254</v>
      </c>
      <c r="BC7" s="182"/>
      <c r="BD7" s="183"/>
      <c r="BE7" s="181" t="s">
        <v>1255</v>
      </c>
      <c r="BF7" s="182"/>
      <c r="BG7" s="183"/>
      <c r="BH7" s="181" t="s">
        <v>1256</v>
      </c>
      <c r="BI7" s="182"/>
      <c r="BJ7" s="183"/>
      <c r="BK7" s="181" t="s">
        <v>1262</v>
      </c>
      <c r="BL7" s="182"/>
      <c r="BM7" s="183"/>
      <c r="BN7" s="181" t="s">
        <v>1258</v>
      </c>
      <c r="BO7" s="182"/>
      <c r="BP7" s="183"/>
      <c r="BQ7" s="181" t="s">
        <v>1259</v>
      </c>
      <c r="BR7" s="182"/>
      <c r="BS7" s="183"/>
      <c r="BT7" s="181" t="s">
        <v>644</v>
      </c>
      <c r="BU7" s="182"/>
      <c r="BV7" s="183"/>
      <c r="BW7" s="181" t="s">
        <v>1267</v>
      </c>
      <c r="BX7" s="182"/>
      <c r="BY7" s="183"/>
      <c r="BZ7" s="181" t="s">
        <v>647</v>
      </c>
      <c r="CA7" s="182"/>
      <c r="CB7" s="183"/>
      <c r="CC7" s="181" t="s">
        <v>650</v>
      </c>
      <c r="CD7" s="182"/>
      <c r="CE7" s="183"/>
      <c r="CF7" s="181" t="s">
        <v>1270</v>
      </c>
      <c r="CG7" s="182"/>
      <c r="CH7" s="183"/>
      <c r="CI7" s="181" t="s">
        <v>1274</v>
      </c>
      <c r="CJ7" s="182"/>
      <c r="CK7" s="183"/>
      <c r="CL7" s="181" t="s">
        <v>1275</v>
      </c>
      <c r="CM7" s="182"/>
      <c r="CN7" s="183"/>
      <c r="CO7" s="181" t="s">
        <v>1276</v>
      </c>
      <c r="CP7" s="182"/>
      <c r="CQ7" s="183"/>
      <c r="CR7" s="181" t="s">
        <v>1277</v>
      </c>
      <c r="CS7" s="182"/>
      <c r="CT7" s="183"/>
      <c r="CU7" s="181" t="s">
        <v>1278</v>
      </c>
      <c r="CV7" s="182"/>
      <c r="CW7" s="183"/>
      <c r="CX7" s="181" t="s">
        <v>1279</v>
      </c>
      <c r="CY7" s="182"/>
      <c r="CZ7" s="183"/>
      <c r="DA7" s="181" t="s">
        <v>660</v>
      </c>
      <c r="DB7" s="182"/>
      <c r="DC7" s="183"/>
      <c r="DD7" s="181" t="s">
        <v>1284</v>
      </c>
      <c r="DE7" s="182"/>
      <c r="DF7" s="183"/>
      <c r="DG7" s="181" t="s">
        <v>1285</v>
      </c>
      <c r="DH7" s="182"/>
      <c r="DI7" s="183"/>
      <c r="DJ7" s="181" t="s">
        <v>1289</v>
      </c>
      <c r="DK7" s="182"/>
      <c r="DL7" s="183"/>
      <c r="DM7" s="181" t="s">
        <v>673</v>
      </c>
      <c r="DN7" s="182"/>
      <c r="DO7" s="183"/>
      <c r="DP7" s="181" t="s">
        <v>676</v>
      </c>
      <c r="DQ7" s="182"/>
      <c r="DR7" s="183"/>
      <c r="DS7" s="181" t="s">
        <v>1291</v>
      </c>
      <c r="DT7" s="182"/>
      <c r="DU7" s="183"/>
      <c r="DV7" s="181" t="s">
        <v>650</v>
      </c>
      <c r="DW7" s="182"/>
      <c r="DX7" s="183"/>
      <c r="DY7" s="181" t="s">
        <v>1296</v>
      </c>
      <c r="DZ7" s="182"/>
      <c r="EA7" s="183"/>
      <c r="EB7" s="181" t="s">
        <v>1297</v>
      </c>
      <c r="EC7" s="182"/>
      <c r="ED7" s="183"/>
      <c r="EE7" s="181" t="s">
        <v>685</v>
      </c>
      <c r="EF7" s="182"/>
      <c r="EG7" s="183"/>
      <c r="EH7" s="181" t="s">
        <v>1300</v>
      </c>
      <c r="EI7" s="182"/>
      <c r="EJ7" s="183"/>
      <c r="EK7" s="181" t="s">
        <v>689</v>
      </c>
      <c r="EL7" s="182"/>
      <c r="EM7" s="183"/>
      <c r="EN7" s="181" t="s">
        <v>690</v>
      </c>
      <c r="EO7" s="182"/>
      <c r="EP7" s="183"/>
      <c r="EQ7" s="181" t="s">
        <v>1303</v>
      </c>
      <c r="ER7" s="182"/>
      <c r="ES7" s="183"/>
      <c r="ET7" s="181" t="s">
        <v>1304</v>
      </c>
      <c r="EU7" s="182"/>
      <c r="EV7" s="183"/>
      <c r="EW7" s="181" t="s">
        <v>1305</v>
      </c>
      <c r="EX7" s="182"/>
      <c r="EY7" s="183"/>
      <c r="EZ7" s="181" t="s">
        <v>1306</v>
      </c>
      <c r="FA7" s="182"/>
      <c r="FB7" s="183"/>
      <c r="FC7" s="181" t="s">
        <v>1308</v>
      </c>
      <c r="FD7" s="182"/>
      <c r="FE7" s="183"/>
      <c r="FF7" s="181" t="s">
        <v>1315</v>
      </c>
      <c r="FG7" s="182"/>
      <c r="FH7" s="183"/>
      <c r="FI7" s="181" t="s">
        <v>1312</v>
      </c>
      <c r="FJ7" s="182"/>
      <c r="FK7" s="183"/>
      <c r="FL7" s="181" t="s">
        <v>1313</v>
      </c>
      <c r="FM7" s="182"/>
      <c r="FN7" s="183"/>
      <c r="FO7" s="181" t="s">
        <v>708</v>
      </c>
      <c r="FP7" s="182"/>
      <c r="FQ7" s="183"/>
      <c r="FR7" s="181" t="s">
        <v>1320</v>
      </c>
      <c r="FS7" s="182"/>
      <c r="FT7" s="183"/>
      <c r="FU7" s="181" t="s">
        <v>1322</v>
      </c>
      <c r="FV7" s="182"/>
      <c r="FW7" s="183"/>
      <c r="FX7" s="181" t="s">
        <v>713</v>
      </c>
      <c r="FY7" s="182"/>
      <c r="FZ7" s="183"/>
      <c r="GA7" s="181" t="s">
        <v>1324</v>
      </c>
      <c r="GB7" s="182"/>
      <c r="GC7" s="183"/>
      <c r="GD7" s="181" t="s">
        <v>1326</v>
      </c>
      <c r="GE7" s="182"/>
      <c r="GF7" s="183"/>
      <c r="GG7" s="181" t="s">
        <v>1330</v>
      </c>
      <c r="GH7" s="182"/>
      <c r="GI7" s="183"/>
      <c r="GJ7" s="181" t="s">
        <v>1331</v>
      </c>
      <c r="GK7" s="182"/>
      <c r="GL7" s="183"/>
      <c r="GM7" s="181" t="s">
        <v>721</v>
      </c>
      <c r="GN7" s="182"/>
      <c r="GO7" s="183"/>
      <c r="GP7" s="181" t="s">
        <v>1337</v>
      </c>
      <c r="GQ7" s="182"/>
      <c r="GR7" s="183"/>
      <c r="GS7" s="181" t="s">
        <v>1343</v>
      </c>
      <c r="GT7" s="182"/>
      <c r="GU7" s="183"/>
      <c r="GV7" s="181" t="s">
        <v>1344</v>
      </c>
      <c r="GW7" s="182"/>
      <c r="GX7" s="183"/>
      <c r="GY7" s="181" t="s">
        <v>726</v>
      </c>
      <c r="GZ7" s="182"/>
      <c r="HA7" s="183"/>
      <c r="HB7" s="181" t="s">
        <v>727</v>
      </c>
      <c r="HC7" s="182"/>
      <c r="HD7" s="183"/>
      <c r="HE7" s="181" t="s">
        <v>730</v>
      </c>
      <c r="HF7" s="182"/>
      <c r="HG7" s="183"/>
      <c r="HH7" s="181" t="s">
        <v>1355</v>
      </c>
      <c r="HI7" s="182"/>
      <c r="HJ7" s="183"/>
      <c r="HK7" s="181" t="s">
        <v>1361</v>
      </c>
      <c r="HL7" s="182"/>
      <c r="HM7" s="183"/>
      <c r="HN7" s="181" t="s">
        <v>1363</v>
      </c>
      <c r="HO7" s="182"/>
      <c r="HP7" s="183"/>
      <c r="HQ7" s="181" t="s">
        <v>1366</v>
      </c>
      <c r="HR7" s="182"/>
      <c r="HS7" s="183"/>
      <c r="HT7" s="181" t="s">
        <v>739</v>
      </c>
      <c r="HU7" s="182"/>
      <c r="HV7" s="183"/>
      <c r="HW7" s="181" t="s">
        <v>601</v>
      </c>
      <c r="HX7" s="182"/>
      <c r="HY7" s="183"/>
      <c r="HZ7" s="181" t="s">
        <v>1372</v>
      </c>
      <c r="IA7" s="182"/>
      <c r="IB7" s="183"/>
      <c r="IC7" s="181" t="s">
        <v>1375</v>
      </c>
      <c r="ID7" s="182"/>
      <c r="IE7" s="183"/>
      <c r="IF7" s="181" t="s">
        <v>745</v>
      </c>
      <c r="IG7" s="182"/>
      <c r="IH7" s="183"/>
      <c r="II7" s="181" t="s">
        <v>1379</v>
      </c>
      <c r="IJ7" s="182"/>
      <c r="IK7" s="183"/>
      <c r="IL7" s="181" t="s">
        <v>1380</v>
      </c>
      <c r="IM7" s="182"/>
      <c r="IN7" s="183"/>
      <c r="IO7" s="181" t="s">
        <v>1384</v>
      </c>
      <c r="IP7" s="182"/>
      <c r="IQ7" s="183"/>
      <c r="IR7" s="181" t="s">
        <v>749</v>
      </c>
      <c r="IS7" s="182"/>
      <c r="IT7" s="183"/>
    </row>
    <row r="8" spans="1:254" ht="169.5" customHeight="1" x14ac:dyDescent="0.25">
      <c r="A8" s="186"/>
      <c r="B8" s="186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315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315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782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1391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321</v>
      </c>
      <c r="E42" s="179"/>
      <c r="F42" s="172" t="s">
        <v>322</v>
      </c>
      <c r="G42" s="172"/>
      <c r="H42" s="178" t="s">
        <v>413</v>
      </c>
      <c r="I42" s="178"/>
      <c r="J42" s="178" t="s">
        <v>377</v>
      </c>
      <c r="K42" s="178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329</v>
      </c>
      <c r="E51" s="179"/>
      <c r="F51" s="178" t="s">
        <v>324</v>
      </c>
      <c r="G51" s="178"/>
      <c r="H51" s="178" t="s">
        <v>330</v>
      </c>
      <c r="I51" s="178"/>
      <c r="J51" s="178" t="s">
        <v>331</v>
      </c>
      <c r="K51" s="178"/>
      <c r="L51" s="145" t="s">
        <v>43</v>
      </c>
      <c r="M51" s="145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2024-09-06T05:24:59Z</dcterms:modified>
</cp:coreProperties>
</file>